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uhammad thoriq al k\Downloads\archive\"/>
    </mc:Choice>
  </mc:AlternateContent>
  <xr:revisionPtr revIDLastSave="0" documentId="13_ncr:1_{50182A3E-C851-4DB9-A460-E798D9B8165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odifikasi Data (2)" sheetId="7" r:id="rId1"/>
  </sheets>
  <definedNames>
    <definedName name="_xlnm._FilterDatabase" localSheetId="0" hidden="1">'Modifikasi Data (2)'!$A$1:$AA$101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01" i="7" l="1"/>
  <c r="AG101" i="7" s="1"/>
  <c r="V101" i="7"/>
  <c r="AF101" i="7" s="1"/>
  <c r="R101" i="7"/>
  <c r="AE101" i="7" s="1"/>
  <c r="N101" i="7"/>
  <c r="AD101" i="7" s="1"/>
  <c r="AA100" i="7"/>
  <c r="AG100" i="7" s="1"/>
  <c r="V100" i="7"/>
  <c r="AF100" i="7" s="1"/>
  <c r="R100" i="7"/>
  <c r="AE100" i="7" s="1"/>
  <c r="N100" i="7"/>
  <c r="AD100" i="7" s="1"/>
  <c r="AA99" i="7"/>
  <c r="AG99" i="7" s="1"/>
  <c r="V99" i="7"/>
  <c r="AF99" i="7" s="1"/>
  <c r="R99" i="7"/>
  <c r="AE99" i="7" s="1"/>
  <c r="N99" i="7"/>
  <c r="AD99" i="7" s="1"/>
  <c r="AA98" i="7"/>
  <c r="AG98" i="7" s="1"/>
  <c r="V98" i="7"/>
  <c r="AF98" i="7" s="1"/>
  <c r="R98" i="7"/>
  <c r="AE98" i="7" s="1"/>
  <c r="N98" i="7"/>
  <c r="AD98" i="7" s="1"/>
  <c r="AA97" i="7"/>
  <c r="AG97" i="7" s="1"/>
  <c r="V97" i="7"/>
  <c r="AF97" i="7" s="1"/>
  <c r="R97" i="7"/>
  <c r="AE97" i="7" s="1"/>
  <c r="N97" i="7"/>
  <c r="AD97" i="7" s="1"/>
  <c r="AA96" i="7"/>
  <c r="AG96" i="7" s="1"/>
  <c r="V96" i="7"/>
  <c r="AF96" i="7" s="1"/>
  <c r="R96" i="7"/>
  <c r="AE96" i="7" s="1"/>
  <c r="N96" i="7"/>
  <c r="AD96" i="7" s="1"/>
  <c r="AA95" i="7"/>
  <c r="AG95" i="7" s="1"/>
  <c r="V95" i="7"/>
  <c r="AF95" i="7" s="1"/>
  <c r="R95" i="7"/>
  <c r="AE95" i="7" s="1"/>
  <c r="N95" i="7"/>
  <c r="AD95" i="7" s="1"/>
  <c r="AA94" i="7"/>
  <c r="AG94" i="7" s="1"/>
  <c r="V94" i="7"/>
  <c r="AF94" i="7" s="1"/>
  <c r="R94" i="7"/>
  <c r="AE94" i="7" s="1"/>
  <c r="N94" i="7"/>
  <c r="AD94" i="7" s="1"/>
  <c r="AA93" i="7"/>
  <c r="AG93" i="7" s="1"/>
  <c r="V93" i="7"/>
  <c r="AF93" i="7" s="1"/>
  <c r="R93" i="7"/>
  <c r="AE93" i="7" s="1"/>
  <c r="N93" i="7"/>
  <c r="AD93" i="7" s="1"/>
  <c r="AA92" i="7"/>
  <c r="AG92" i="7" s="1"/>
  <c r="V92" i="7"/>
  <c r="AF92" i="7" s="1"/>
  <c r="R92" i="7"/>
  <c r="AE92" i="7" s="1"/>
  <c r="N92" i="7"/>
  <c r="AD92" i="7" s="1"/>
  <c r="AA91" i="7"/>
  <c r="AG91" i="7" s="1"/>
  <c r="V91" i="7"/>
  <c r="AF91" i="7" s="1"/>
  <c r="R91" i="7"/>
  <c r="AE91" i="7" s="1"/>
  <c r="N91" i="7"/>
  <c r="AD91" i="7" s="1"/>
  <c r="AA90" i="7"/>
  <c r="AG90" i="7" s="1"/>
  <c r="V90" i="7"/>
  <c r="AF90" i="7" s="1"/>
  <c r="R90" i="7"/>
  <c r="AE90" i="7" s="1"/>
  <c r="N90" i="7"/>
  <c r="AD90" i="7" s="1"/>
  <c r="AA89" i="7"/>
  <c r="AG89" i="7" s="1"/>
  <c r="V89" i="7"/>
  <c r="AF89" i="7" s="1"/>
  <c r="R89" i="7"/>
  <c r="AE89" i="7" s="1"/>
  <c r="N89" i="7"/>
  <c r="AD89" i="7" s="1"/>
  <c r="AA88" i="7"/>
  <c r="AG88" i="7" s="1"/>
  <c r="V88" i="7"/>
  <c r="AF88" i="7" s="1"/>
  <c r="R88" i="7"/>
  <c r="AE88" i="7" s="1"/>
  <c r="N88" i="7"/>
  <c r="AD88" i="7" s="1"/>
  <c r="AA87" i="7"/>
  <c r="AG87" i="7" s="1"/>
  <c r="V87" i="7"/>
  <c r="AF87" i="7" s="1"/>
  <c r="R87" i="7"/>
  <c r="AE87" i="7" s="1"/>
  <c r="N87" i="7"/>
  <c r="AD87" i="7" s="1"/>
  <c r="AA86" i="7"/>
  <c r="AG86" i="7" s="1"/>
  <c r="V86" i="7"/>
  <c r="AF86" i="7" s="1"/>
  <c r="R86" i="7"/>
  <c r="AE86" i="7" s="1"/>
  <c r="N86" i="7"/>
  <c r="AD86" i="7" s="1"/>
  <c r="AA85" i="7"/>
  <c r="AG85" i="7" s="1"/>
  <c r="V85" i="7"/>
  <c r="AF85" i="7" s="1"/>
  <c r="R85" i="7"/>
  <c r="AE85" i="7" s="1"/>
  <c r="N85" i="7"/>
  <c r="AD85" i="7" s="1"/>
  <c r="AA84" i="7"/>
  <c r="AG84" i="7" s="1"/>
  <c r="V84" i="7"/>
  <c r="AF84" i="7" s="1"/>
  <c r="R84" i="7"/>
  <c r="AE84" i="7" s="1"/>
  <c r="N84" i="7"/>
  <c r="AD84" i="7" s="1"/>
  <c r="AA83" i="7"/>
  <c r="AG83" i="7" s="1"/>
  <c r="V83" i="7"/>
  <c r="AF83" i="7" s="1"/>
  <c r="R83" i="7"/>
  <c r="AE83" i="7" s="1"/>
  <c r="N83" i="7"/>
  <c r="AD83" i="7" s="1"/>
  <c r="AA82" i="7"/>
  <c r="AG82" i="7" s="1"/>
  <c r="V82" i="7"/>
  <c r="AF82" i="7" s="1"/>
  <c r="R82" i="7"/>
  <c r="AE82" i="7" s="1"/>
  <c r="N82" i="7"/>
  <c r="AD82" i="7" s="1"/>
  <c r="AA81" i="7"/>
  <c r="AG81" i="7" s="1"/>
  <c r="V81" i="7"/>
  <c r="AF81" i="7" s="1"/>
  <c r="R81" i="7"/>
  <c r="AE81" i="7" s="1"/>
  <c r="N81" i="7"/>
  <c r="AD81" i="7" s="1"/>
  <c r="AA80" i="7"/>
  <c r="AG80" i="7" s="1"/>
  <c r="V80" i="7"/>
  <c r="AF80" i="7" s="1"/>
  <c r="R80" i="7"/>
  <c r="AE80" i="7" s="1"/>
  <c r="N80" i="7"/>
  <c r="AD80" i="7" s="1"/>
  <c r="AA79" i="7"/>
  <c r="AG79" i="7" s="1"/>
  <c r="V79" i="7"/>
  <c r="AF79" i="7" s="1"/>
  <c r="R79" i="7"/>
  <c r="AE79" i="7" s="1"/>
  <c r="N79" i="7"/>
  <c r="AD79" i="7" s="1"/>
  <c r="AA78" i="7"/>
  <c r="AG78" i="7" s="1"/>
  <c r="V78" i="7"/>
  <c r="AF78" i="7" s="1"/>
  <c r="R78" i="7"/>
  <c r="AE78" i="7" s="1"/>
  <c r="N78" i="7"/>
  <c r="AD78" i="7" s="1"/>
  <c r="AA77" i="7"/>
  <c r="AG77" i="7" s="1"/>
  <c r="V77" i="7"/>
  <c r="AF77" i="7" s="1"/>
  <c r="R77" i="7"/>
  <c r="AE77" i="7" s="1"/>
  <c r="N77" i="7"/>
  <c r="AD77" i="7" s="1"/>
  <c r="AA76" i="7"/>
  <c r="AG76" i="7" s="1"/>
  <c r="V76" i="7"/>
  <c r="AF76" i="7" s="1"/>
  <c r="R76" i="7"/>
  <c r="AE76" i="7" s="1"/>
  <c r="N76" i="7"/>
  <c r="AD76" i="7" s="1"/>
  <c r="AA75" i="7"/>
  <c r="AG75" i="7" s="1"/>
  <c r="V75" i="7"/>
  <c r="AF75" i="7" s="1"/>
  <c r="R75" i="7"/>
  <c r="AE75" i="7" s="1"/>
  <c r="N75" i="7"/>
  <c r="AD75" i="7" s="1"/>
  <c r="AA74" i="7"/>
  <c r="AG74" i="7" s="1"/>
  <c r="V74" i="7"/>
  <c r="AF74" i="7" s="1"/>
  <c r="R74" i="7"/>
  <c r="AE74" i="7" s="1"/>
  <c r="N74" i="7"/>
  <c r="AD74" i="7" s="1"/>
  <c r="AA73" i="7"/>
  <c r="AG73" i="7" s="1"/>
  <c r="V73" i="7"/>
  <c r="AF73" i="7" s="1"/>
  <c r="R73" i="7"/>
  <c r="AE73" i="7" s="1"/>
  <c r="N73" i="7"/>
  <c r="AD73" i="7" s="1"/>
  <c r="AA72" i="7"/>
  <c r="AG72" i="7" s="1"/>
  <c r="V72" i="7"/>
  <c r="AF72" i="7" s="1"/>
  <c r="R72" i="7"/>
  <c r="AE72" i="7" s="1"/>
  <c r="N72" i="7"/>
  <c r="AD72" i="7" s="1"/>
  <c r="AA71" i="7"/>
  <c r="AG71" i="7" s="1"/>
  <c r="V71" i="7"/>
  <c r="AF71" i="7" s="1"/>
  <c r="R71" i="7"/>
  <c r="AE71" i="7" s="1"/>
  <c r="N71" i="7"/>
  <c r="AD71" i="7" s="1"/>
  <c r="AA70" i="7"/>
  <c r="AG70" i="7" s="1"/>
  <c r="V70" i="7"/>
  <c r="AF70" i="7" s="1"/>
  <c r="R70" i="7"/>
  <c r="AE70" i="7" s="1"/>
  <c r="N70" i="7"/>
  <c r="AD70" i="7" s="1"/>
  <c r="AA69" i="7"/>
  <c r="AG69" i="7" s="1"/>
  <c r="V69" i="7"/>
  <c r="AF69" i="7" s="1"/>
  <c r="R69" i="7"/>
  <c r="AE69" i="7" s="1"/>
  <c r="N69" i="7"/>
  <c r="AD69" i="7" s="1"/>
  <c r="AA68" i="7"/>
  <c r="AG68" i="7" s="1"/>
  <c r="V68" i="7"/>
  <c r="AF68" i="7" s="1"/>
  <c r="R68" i="7"/>
  <c r="AE68" i="7" s="1"/>
  <c r="N68" i="7"/>
  <c r="AD68" i="7" s="1"/>
  <c r="AA67" i="7"/>
  <c r="AG67" i="7" s="1"/>
  <c r="V67" i="7"/>
  <c r="AF67" i="7" s="1"/>
  <c r="R67" i="7"/>
  <c r="AE67" i="7" s="1"/>
  <c r="N67" i="7"/>
  <c r="AD67" i="7" s="1"/>
  <c r="AA66" i="7"/>
  <c r="AG66" i="7" s="1"/>
  <c r="V66" i="7"/>
  <c r="AF66" i="7" s="1"/>
  <c r="R66" i="7"/>
  <c r="AE66" i="7" s="1"/>
  <c r="N66" i="7"/>
  <c r="AD66" i="7" s="1"/>
  <c r="AA65" i="7"/>
  <c r="AG65" i="7" s="1"/>
  <c r="V65" i="7"/>
  <c r="AF65" i="7" s="1"/>
  <c r="R65" i="7"/>
  <c r="AE65" i="7" s="1"/>
  <c r="N65" i="7"/>
  <c r="AD65" i="7" s="1"/>
  <c r="AA64" i="7"/>
  <c r="AG64" i="7" s="1"/>
  <c r="V64" i="7"/>
  <c r="AF64" i="7" s="1"/>
  <c r="R64" i="7"/>
  <c r="AE64" i="7" s="1"/>
  <c r="N64" i="7"/>
  <c r="AD64" i="7" s="1"/>
  <c r="AA63" i="7"/>
  <c r="AG63" i="7" s="1"/>
  <c r="V63" i="7"/>
  <c r="AF63" i="7" s="1"/>
  <c r="R63" i="7"/>
  <c r="AE63" i="7" s="1"/>
  <c r="N63" i="7"/>
  <c r="AD63" i="7" s="1"/>
  <c r="AA62" i="7"/>
  <c r="AG62" i="7" s="1"/>
  <c r="V62" i="7"/>
  <c r="AF62" i="7" s="1"/>
  <c r="R62" i="7"/>
  <c r="AE62" i="7" s="1"/>
  <c r="N62" i="7"/>
  <c r="AD62" i="7" s="1"/>
  <c r="AA61" i="7"/>
  <c r="AG61" i="7" s="1"/>
  <c r="V61" i="7"/>
  <c r="AF61" i="7" s="1"/>
  <c r="R61" i="7"/>
  <c r="AE61" i="7" s="1"/>
  <c r="N61" i="7"/>
  <c r="AD61" i="7" s="1"/>
  <c r="AA60" i="7"/>
  <c r="AG60" i="7" s="1"/>
  <c r="V60" i="7"/>
  <c r="AF60" i="7" s="1"/>
  <c r="R60" i="7"/>
  <c r="AE60" i="7" s="1"/>
  <c r="N60" i="7"/>
  <c r="AD60" i="7" s="1"/>
  <c r="AA59" i="7"/>
  <c r="AG59" i="7" s="1"/>
  <c r="V59" i="7"/>
  <c r="AF59" i="7" s="1"/>
  <c r="R59" i="7"/>
  <c r="AE59" i="7" s="1"/>
  <c r="N59" i="7"/>
  <c r="AD59" i="7" s="1"/>
  <c r="AA58" i="7"/>
  <c r="AG58" i="7" s="1"/>
  <c r="V58" i="7"/>
  <c r="AF58" i="7" s="1"/>
  <c r="R58" i="7"/>
  <c r="AE58" i="7" s="1"/>
  <c r="N58" i="7"/>
  <c r="AD58" i="7" s="1"/>
  <c r="AA57" i="7"/>
  <c r="AG57" i="7" s="1"/>
  <c r="V57" i="7"/>
  <c r="AF57" i="7" s="1"/>
  <c r="R57" i="7"/>
  <c r="AE57" i="7" s="1"/>
  <c r="N57" i="7"/>
  <c r="AD57" i="7" s="1"/>
  <c r="AA56" i="7"/>
  <c r="AG56" i="7" s="1"/>
  <c r="V56" i="7"/>
  <c r="AF56" i="7" s="1"/>
  <c r="R56" i="7"/>
  <c r="AE56" i="7" s="1"/>
  <c r="N56" i="7"/>
  <c r="AD56" i="7" s="1"/>
  <c r="AA55" i="7"/>
  <c r="AG55" i="7" s="1"/>
  <c r="V55" i="7"/>
  <c r="AF55" i="7" s="1"/>
  <c r="R55" i="7"/>
  <c r="AE55" i="7" s="1"/>
  <c r="N55" i="7"/>
  <c r="AD55" i="7" s="1"/>
  <c r="AA54" i="7"/>
  <c r="AG54" i="7" s="1"/>
  <c r="V54" i="7"/>
  <c r="AF54" i="7" s="1"/>
  <c r="R54" i="7"/>
  <c r="AE54" i="7" s="1"/>
  <c r="N54" i="7"/>
  <c r="AD54" i="7" s="1"/>
  <c r="AA53" i="7"/>
  <c r="AG53" i="7" s="1"/>
  <c r="V53" i="7"/>
  <c r="AF53" i="7" s="1"/>
  <c r="R53" i="7"/>
  <c r="AE53" i="7" s="1"/>
  <c r="N53" i="7"/>
  <c r="AD53" i="7" s="1"/>
  <c r="AA52" i="7"/>
  <c r="AG52" i="7" s="1"/>
  <c r="V52" i="7"/>
  <c r="AF52" i="7" s="1"/>
  <c r="R52" i="7"/>
  <c r="AE52" i="7" s="1"/>
  <c r="N52" i="7"/>
  <c r="AD52" i="7" s="1"/>
  <c r="AA51" i="7"/>
  <c r="AG51" i="7" s="1"/>
  <c r="V51" i="7"/>
  <c r="AF51" i="7" s="1"/>
  <c r="R51" i="7"/>
  <c r="AE51" i="7" s="1"/>
  <c r="N51" i="7"/>
  <c r="AD51" i="7" s="1"/>
  <c r="AA50" i="7"/>
  <c r="AG50" i="7" s="1"/>
  <c r="V50" i="7"/>
  <c r="AF50" i="7" s="1"/>
  <c r="R50" i="7"/>
  <c r="AE50" i="7" s="1"/>
  <c r="N50" i="7"/>
  <c r="AD50" i="7" s="1"/>
  <c r="AA49" i="7"/>
  <c r="AG49" i="7" s="1"/>
  <c r="V49" i="7"/>
  <c r="AF49" i="7" s="1"/>
  <c r="R49" i="7"/>
  <c r="AE49" i="7" s="1"/>
  <c r="N49" i="7"/>
  <c r="AD49" i="7" s="1"/>
  <c r="AA48" i="7"/>
  <c r="AG48" i="7" s="1"/>
  <c r="V48" i="7"/>
  <c r="AF48" i="7" s="1"/>
  <c r="R48" i="7"/>
  <c r="AE48" i="7" s="1"/>
  <c r="N48" i="7"/>
  <c r="AD48" i="7" s="1"/>
  <c r="AA47" i="7"/>
  <c r="AG47" i="7" s="1"/>
  <c r="V47" i="7"/>
  <c r="AF47" i="7" s="1"/>
  <c r="R47" i="7"/>
  <c r="AE47" i="7" s="1"/>
  <c r="N47" i="7"/>
  <c r="AD47" i="7" s="1"/>
  <c r="AA46" i="7"/>
  <c r="AG46" i="7" s="1"/>
  <c r="V46" i="7"/>
  <c r="AF46" i="7" s="1"/>
  <c r="R46" i="7"/>
  <c r="AE46" i="7" s="1"/>
  <c r="N46" i="7"/>
  <c r="AD46" i="7" s="1"/>
  <c r="AA45" i="7"/>
  <c r="AG45" i="7" s="1"/>
  <c r="V45" i="7"/>
  <c r="AF45" i="7" s="1"/>
  <c r="R45" i="7"/>
  <c r="AE45" i="7" s="1"/>
  <c r="N45" i="7"/>
  <c r="AD45" i="7" s="1"/>
  <c r="AA44" i="7"/>
  <c r="AG44" i="7" s="1"/>
  <c r="V44" i="7"/>
  <c r="AF44" i="7" s="1"/>
  <c r="R44" i="7"/>
  <c r="AE44" i="7" s="1"/>
  <c r="N44" i="7"/>
  <c r="AD44" i="7" s="1"/>
  <c r="AA43" i="7"/>
  <c r="AG43" i="7" s="1"/>
  <c r="V43" i="7"/>
  <c r="AF43" i="7" s="1"/>
  <c r="R43" i="7"/>
  <c r="AE43" i="7" s="1"/>
  <c r="N43" i="7"/>
  <c r="AD43" i="7" s="1"/>
  <c r="AA42" i="7"/>
  <c r="AG42" i="7" s="1"/>
  <c r="V42" i="7"/>
  <c r="AF42" i="7" s="1"/>
  <c r="R42" i="7"/>
  <c r="AE42" i="7" s="1"/>
  <c r="N42" i="7"/>
  <c r="AD42" i="7" s="1"/>
  <c r="AA41" i="7"/>
  <c r="AG41" i="7" s="1"/>
  <c r="V41" i="7"/>
  <c r="AF41" i="7" s="1"/>
  <c r="R41" i="7"/>
  <c r="AE41" i="7" s="1"/>
  <c r="N41" i="7"/>
  <c r="AD41" i="7" s="1"/>
  <c r="AA40" i="7"/>
  <c r="AG40" i="7" s="1"/>
  <c r="V40" i="7"/>
  <c r="AF40" i="7" s="1"/>
  <c r="R40" i="7"/>
  <c r="AE40" i="7" s="1"/>
  <c r="N40" i="7"/>
  <c r="AD40" i="7" s="1"/>
  <c r="AA39" i="7"/>
  <c r="AG39" i="7" s="1"/>
  <c r="V39" i="7"/>
  <c r="AF39" i="7" s="1"/>
  <c r="R39" i="7"/>
  <c r="AE39" i="7" s="1"/>
  <c r="N39" i="7"/>
  <c r="AD39" i="7" s="1"/>
  <c r="AA38" i="7"/>
  <c r="AG38" i="7" s="1"/>
  <c r="V38" i="7"/>
  <c r="AF38" i="7" s="1"/>
  <c r="R38" i="7"/>
  <c r="AE38" i="7" s="1"/>
  <c r="N38" i="7"/>
  <c r="AD38" i="7" s="1"/>
  <c r="AA37" i="7"/>
  <c r="AG37" i="7" s="1"/>
  <c r="V37" i="7"/>
  <c r="AF37" i="7" s="1"/>
  <c r="R37" i="7"/>
  <c r="AE37" i="7" s="1"/>
  <c r="N37" i="7"/>
  <c r="AD37" i="7" s="1"/>
  <c r="AA36" i="7"/>
  <c r="AG36" i="7" s="1"/>
  <c r="V36" i="7"/>
  <c r="AF36" i="7" s="1"/>
  <c r="R36" i="7"/>
  <c r="AE36" i="7" s="1"/>
  <c r="N36" i="7"/>
  <c r="AD36" i="7" s="1"/>
  <c r="AA35" i="7"/>
  <c r="AG35" i="7" s="1"/>
  <c r="V35" i="7"/>
  <c r="AF35" i="7" s="1"/>
  <c r="R35" i="7"/>
  <c r="AE35" i="7" s="1"/>
  <c r="N35" i="7"/>
  <c r="AD35" i="7" s="1"/>
  <c r="AA34" i="7"/>
  <c r="AG34" i="7" s="1"/>
  <c r="V34" i="7"/>
  <c r="AF34" i="7" s="1"/>
  <c r="R34" i="7"/>
  <c r="AE34" i="7" s="1"/>
  <c r="N34" i="7"/>
  <c r="AD34" i="7" s="1"/>
  <c r="AA33" i="7"/>
  <c r="AG33" i="7" s="1"/>
  <c r="V33" i="7"/>
  <c r="AF33" i="7" s="1"/>
  <c r="R33" i="7"/>
  <c r="AE33" i="7" s="1"/>
  <c r="N33" i="7"/>
  <c r="AD33" i="7" s="1"/>
  <c r="AA32" i="7"/>
  <c r="AG32" i="7" s="1"/>
  <c r="V32" i="7"/>
  <c r="AF32" i="7" s="1"/>
  <c r="R32" i="7"/>
  <c r="AE32" i="7" s="1"/>
  <c r="N32" i="7"/>
  <c r="AD32" i="7" s="1"/>
  <c r="AA31" i="7"/>
  <c r="AG31" i="7" s="1"/>
  <c r="V31" i="7"/>
  <c r="AF31" i="7" s="1"/>
  <c r="R31" i="7"/>
  <c r="AE31" i="7" s="1"/>
  <c r="N31" i="7"/>
  <c r="AD31" i="7" s="1"/>
  <c r="AA30" i="7"/>
  <c r="AG30" i="7" s="1"/>
  <c r="V30" i="7"/>
  <c r="AF30" i="7" s="1"/>
  <c r="R30" i="7"/>
  <c r="AE30" i="7" s="1"/>
  <c r="N30" i="7"/>
  <c r="AD30" i="7" s="1"/>
  <c r="AA29" i="7"/>
  <c r="AG29" i="7" s="1"/>
  <c r="V29" i="7"/>
  <c r="AF29" i="7" s="1"/>
  <c r="R29" i="7"/>
  <c r="AE29" i="7" s="1"/>
  <c r="N29" i="7"/>
  <c r="AD29" i="7" s="1"/>
  <c r="AA28" i="7"/>
  <c r="AG28" i="7" s="1"/>
  <c r="V28" i="7"/>
  <c r="AF28" i="7" s="1"/>
  <c r="R28" i="7"/>
  <c r="AE28" i="7" s="1"/>
  <c r="N28" i="7"/>
  <c r="AD28" i="7" s="1"/>
  <c r="AA27" i="7"/>
  <c r="AG27" i="7" s="1"/>
  <c r="V27" i="7"/>
  <c r="AF27" i="7" s="1"/>
  <c r="R27" i="7"/>
  <c r="AE27" i="7" s="1"/>
  <c r="N27" i="7"/>
  <c r="AD27" i="7" s="1"/>
  <c r="AA26" i="7"/>
  <c r="AG26" i="7" s="1"/>
  <c r="V26" i="7"/>
  <c r="AF26" i="7" s="1"/>
  <c r="R26" i="7"/>
  <c r="AE26" i="7" s="1"/>
  <c r="N26" i="7"/>
  <c r="AD26" i="7" s="1"/>
  <c r="AA25" i="7"/>
  <c r="AG25" i="7" s="1"/>
  <c r="V25" i="7"/>
  <c r="AF25" i="7" s="1"/>
  <c r="R25" i="7"/>
  <c r="AE25" i="7" s="1"/>
  <c r="N25" i="7"/>
  <c r="AD25" i="7" s="1"/>
  <c r="AA24" i="7"/>
  <c r="AG24" i="7" s="1"/>
  <c r="V24" i="7"/>
  <c r="AF24" i="7" s="1"/>
  <c r="R24" i="7"/>
  <c r="AE24" i="7" s="1"/>
  <c r="N24" i="7"/>
  <c r="AD24" i="7" s="1"/>
  <c r="AA23" i="7"/>
  <c r="AG23" i="7" s="1"/>
  <c r="V23" i="7"/>
  <c r="AF23" i="7" s="1"/>
  <c r="R23" i="7"/>
  <c r="AE23" i="7" s="1"/>
  <c r="N23" i="7"/>
  <c r="AD23" i="7" s="1"/>
  <c r="AA22" i="7"/>
  <c r="AG22" i="7" s="1"/>
  <c r="V22" i="7"/>
  <c r="AF22" i="7" s="1"/>
  <c r="R22" i="7"/>
  <c r="AE22" i="7" s="1"/>
  <c r="N22" i="7"/>
  <c r="AD22" i="7" s="1"/>
  <c r="AA21" i="7"/>
  <c r="AG21" i="7" s="1"/>
  <c r="V21" i="7"/>
  <c r="AF21" i="7" s="1"/>
  <c r="R21" i="7"/>
  <c r="AE21" i="7" s="1"/>
  <c r="N21" i="7"/>
  <c r="AD21" i="7" s="1"/>
  <c r="AA20" i="7"/>
  <c r="AG20" i="7" s="1"/>
  <c r="V20" i="7"/>
  <c r="AF20" i="7" s="1"/>
  <c r="R20" i="7"/>
  <c r="AE20" i="7" s="1"/>
  <c r="N20" i="7"/>
  <c r="AD20" i="7" s="1"/>
  <c r="AA19" i="7"/>
  <c r="AG19" i="7" s="1"/>
  <c r="V19" i="7"/>
  <c r="AF19" i="7" s="1"/>
  <c r="R19" i="7"/>
  <c r="AE19" i="7" s="1"/>
  <c r="N19" i="7"/>
  <c r="AD19" i="7" s="1"/>
  <c r="AA18" i="7"/>
  <c r="AG18" i="7" s="1"/>
  <c r="V18" i="7"/>
  <c r="AF18" i="7" s="1"/>
  <c r="R18" i="7"/>
  <c r="AE18" i="7" s="1"/>
  <c r="N18" i="7"/>
  <c r="AD18" i="7" s="1"/>
  <c r="AA17" i="7"/>
  <c r="AG17" i="7" s="1"/>
  <c r="V17" i="7"/>
  <c r="AF17" i="7" s="1"/>
  <c r="R17" i="7"/>
  <c r="AE17" i="7" s="1"/>
  <c r="N17" i="7"/>
  <c r="AD17" i="7" s="1"/>
  <c r="AA16" i="7"/>
  <c r="AG16" i="7" s="1"/>
  <c r="V16" i="7"/>
  <c r="AF16" i="7" s="1"/>
  <c r="R16" i="7"/>
  <c r="AE16" i="7" s="1"/>
  <c r="N16" i="7"/>
  <c r="AD16" i="7" s="1"/>
  <c r="AA15" i="7"/>
  <c r="AG15" i="7" s="1"/>
  <c r="V15" i="7"/>
  <c r="AF15" i="7" s="1"/>
  <c r="R15" i="7"/>
  <c r="AE15" i="7" s="1"/>
  <c r="N15" i="7"/>
  <c r="AD15" i="7" s="1"/>
  <c r="AA14" i="7"/>
  <c r="AG14" i="7" s="1"/>
  <c r="V14" i="7"/>
  <c r="AF14" i="7" s="1"/>
  <c r="R14" i="7"/>
  <c r="AE14" i="7" s="1"/>
  <c r="N14" i="7"/>
  <c r="AD14" i="7" s="1"/>
  <c r="AA13" i="7"/>
  <c r="AG13" i="7" s="1"/>
  <c r="V13" i="7"/>
  <c r="AF13" i="7" s="1"/>
  <c r="R13" i="7"/>
  <c r="AE13" i="7" s="1"/>
  <c r="N13" i="7"/>
  <c r="AD13" i="7" s="1"/>
  <c r="AA12" i="7"/>
  <c r="AG12" i="7" s="1"/>
  <c r="V12" i="7"/>
  <c r="AF12" i="7" s="1"/>
  <c r="R12" i="7"/>
  <c r="AE12" i="7" s="1"/>
  <c r="N12" i="7"/>
  <c r="AD12" i="7" s="1"/>
  <c r="AA11" i="7"/>
  <c r="AG11" i="7" s="1"/>
  <c r="V11" i="7"/>
  <c r="AF11" i="7" s="1"/>
  <c r="R11" i="7"/>
  <c r="AE11" i="7" s="1"/>
  <c r="N11" i="7"/>
  <c r="AD11" i="7" s="1"/>
  <c r="AA10" i="7"/>
  <c r="AG10" i="7" s="1"/>
  <c r="V10" i="7"/>
  <c r="AF10" i="7" s="1"/>
  <c r="R10" i="7"/>
  <c r="AE10" i="7" s="1"/>
  <c r="N10" i="7"/>
  <c r="AD10" i="7" s="1"/>
  <c r="AA9" i="7"/>
  <c r="AG9" i="7" s="1"/>
  <c r="V9" i="7"/>
  <c r="AF9" i="7" s="1"/>
  <c r="R9" i="7"/>
  <c r="AE9" i="7" s="1"/>
  <c r="N9" i="7"/>
  <c r="AD9" i="7" s="1"/>
  <c r="AA8" i="7"/>
  <c r="AG8" i="7" s="1"/>
  <c r="V8" i="7"/>
  <c r="AF8" i="7" s="1"/>
  <c r="R8" i="7"/>
  <c r="AE8" i="7" s="1"/>
  <c r="N8" i="7"/>
  <c r="AD8" i="7" s="1"/>
  <c r="AA7" i="7"/>
  <c r="AG7" i="7" s="1"/>
  <c r="V7" i="7"/>
  <c r="AF7" i="7" s="1"/>
  <c r="R7" i="7"/>
  <c r="AE7" i="7" s="1"/>
  <c r="N7" i="7"/>
  <c r="AD7" i="7" s="1"/>
  <c r="AA6" i="7"/>
  <c r="AG6" i="7" s="1"/>
  <c r="V6" i="7"/>
  <c r="AF6" i="7" s="1"/>
  <c r="R6" i="7"/>
  <c r="AE6" i="7" s="1"/>
  <c r="N6" i="7"/>
  <c r="AD6" i="7" s="1"/>
  <c r="AA5" i="7"/>
  <c r="AG5" i="7" s="1"/>
  <c r="V5" i="7"/>
  <c r="AF5" i="7" s="1"/>
  <c r="R5" i="7"/>
  <c r="AE5" i="7" s="1"/>
  <c r="N5" i="7"/>
  <c r="AD5" i="7" s="1"/>
  <c r="AA4" i="7"/>
  <c r="AG4" i="7" s="1"/>
  <c r="V4" i="7"/>
  <c r="AF4" i="7" s="1"/>
  <c r="R4" i="7"/>
  <c r="AE4" i="7" s="1"/>
  <c r="N4" i="7"/>
  <c r="AD4" i="7" s="1"/>
  <c r="AA3" i="7"/>
  <c r="AG3" i="7" s="1"/>
  <c r="V3" i="7"/>
  <c r="R3" i="7"/>
  <c r="N3" i="7"/>
  <c r="AD3" i="7" s="1"/>
  <c r="AA2" i="7"/>
  <c r="V2" i="7"/>
  <c r="R2" i="7"/>
  <c r="AE2" i="7" s="1"/>
  <c r="N2" i="7"/>
  <c r="U104" i="7" l="1"/>
  <c r="U105" i="7" s="1"/>
  <c r="T104" i="7"/>
  <c r="T105" i="7" s="1"/>
  <c r="X104" i="7"/>
  <c r="X105" i="7" s="1"/>
  <c r="AF2" i="7"/>
  <c r="Q104" i="7"/>
  <c r="Q105" i="7" s="1"/>
  <c r="AE3" i="7"/>
  <c r="AF3" i="7"/>
  <c r="M104" i="7"/>
  <c r="M105" i="7" s="1"/>
  <c r="O104" i="7"/>
  <c r="O105" i="7" s="1"/>
  <c r="Y104" i="7"/>
  <c r="Y105" i="7" s="1"/>
  <c r="P104" i="7"/>
  <c r="P105" i="7" s="1"/>
  <c r="Z104" i="7"/>
  <c r="Z105" i="7" s="1"/>
  <c r="S104" i="7"/>
  <c r="S105" i="7" s="1"/>
  <c r="J104" i="7"/>
  <c r="J105" i="7" s="1"/>
  <c r="K104" i="7"/>
  <c r="K105" i="7" s="1"/>
  <c r="AD2" i="7"/>
  <c r="L104" i="7"/>
  <c r="L105" i="7" s="1"/>
  <c r="W104" i="7"/>
  <c r="W105" i="7" s="1"/>
  <c r="AG2" i="7"/>
</calcChain>
</file>

<file path=xl/sharedStrings.xml><?xml version="1.0" encoding="utf-8"?>
<sst xmlns="http://schemas.openxmlformats.org/spreadsheetml/2006/main" count="742" uniqueCount="224">
  <si>
    <t>Timestamp</t>
  </si>
  <si>
    <t>No Telp/WA</t>
  </si>
  <si>
    <t>Nama</t>
  </si>
  <si>
    <t>Usia</t>
  </si>
  <si>
    <t>Apakah anda memiliki pekerjaan?</t>
  </si>
  <si>
    <t>Pernah memakai jasa rental mobil pada CV, MAHKOTA Sidoarjo?</t>
  </si>
  <si>
    <t>Apakah anda berdomisili di Sidoarjo?</t>
  </si>
  <si>
    <t>085706199548</t>
  </si>
  <si>
    <t>Muhammad Faishol Rahmattullah</t>
  </si>
  <si>
    <t>Tidak</t>
  </si>
  <si>
    <t>Ya</t>
  </si>
  <si>
    <t>085745431482</t>
  </si>
  <si>
    <t>heru</t>
  </si>
  <si>
    <t>089612134962</t>
  </si>
  <si>
    <t xml:space="preserve">ELLYSA ARISTHA DEWI </t>
  </si>
  <si>
    <t>-</t>
  </si>
  <si>
    <t>081321654</t>
  </si>
  <si>
    <t>Haki</t>
  </si>
  <si>
    <t>085715135725</t>
  </si>
  <si>
    <t>Nabila</t>
  </si>
  <si>
    <t>085655692750</t>
  </si>
  <si>
    <t>Faiza</t>
  </si>
  <si>
    <t>0895375009393</t>
  </si>
  <si>
    <t>vio</t>
  </si>
  <si>
    <t>088804800421</t>
  </si>
  <si>
    <t>Shinta Eka Meilinda</t>
  </si>
  <si>
    <t>089</t>
  </si>
  <si>
    <t>Wulan</t>
  </si>
  <si>
    <t>081292648403</t>
  </si>
  <si>
    <t xml:space="preserve">Yulian Dzakky Rifaldi </t>
  </si>
  <si>
    <t>089668956760</t>
  </si>
  <si>
    <t xml:space="preserve">Yunia Najachatul Chusnah </t>
  </si>
  <si>
    <t>085546417336</t>
  </si>
  <si>
    <t>Inaki</t>
  </si>
  <si>
    <t>085748502811</t>
  </si>
  <si>
    <t>Sumino</t>
  </si>
  <si>
    <t>088991425708</t>
  </si>
  <si>
    <t>Surya Farhan Permadi</t>
  </si>
  <si>
    <t>089524176644</t>
  </si>
  <si>
    <t>Dita Putri Anggraini</t>
  </si>
  <si>
    <t>08569903952</t>
  </si>
  <si>
    <t xml:space="preserve">ARIEF SYAIFURRAHMAN </t>
  </si>
  <si>
    <t>085725132783</t>
  </si>
  <si>
    <t>Ira cahyanti</t>
  </si>
  <si>
    <t>0851093713220</t>
  </si>
  <si>
    <t>Muhammad Agung Ardliansyah</t>
  </si>
  <si>
    <t>Prada</t>
  </si>
  <si>
    <t>085750259053</t>
  </si>
  <si>
    <t xml:space="preserve">Ana Khoirul Ummah </t>
  </si>
  <si>
    <t>089507767026</t>
  </si>
  <si>
    <t>Ovi ananda</t>
  </si>
  <si>
    <t>085731510641</t>
  </si>
  <si>
    <t>Ivlachur ramadhani</t>
  </si>
  <si>
    <t>089616494652</t>
  </si>
  <si>
    <t>Muhammad Zaidan Zuhdi Salam</t>
  </si>
  <si>
    <t>082264183219</t>
  </si>
  <si>
    <t>Rama</t>
  </si>
  <si>
    <t>08525361478</t>
  </si>
  <si>
    <t>Farhan (farheng)</t>
  </si>
  <si>
    <t>081252183960</t>
  </si>
  <si>
    <t>Mila</t>
  </si>
  <si>
    <t>082141911412</t>
  </si>
  <si>
    <t>Indra Prayugah</t>
  </si>
  <si>
    <t>089694462877</t>
  </si>
  <si>
    <t>Reiza Elfany</t>
  </si>
  <si>
    <t>089676240422</t>
  </si>
  <si>
    <t>Citra Nanda C</t>
  </si>
  <si>
    <t>089603132326</t>
  </si>
  <si>
    <t>Endah wati</t>
  </si>
  <si>
    <t>081232108210</t>
  </si>
  <si>
    <t xml:space="preserve">Yuyun andriyati </t>
  </si>
  <si>
    <t>0895396133851</t>
  </si>
  <si>
    <t>ninik ruma'isya ainindya</t>
  </si>
  <si>
    <t>085730698376</t>
  </si>
  <si>
    <t>Hj.Siti Kowiyah, S.Pd., M.Pd.</t>
  </si>
  <si>
    <t>087850826742</t>
  </si>
  <si>
    <t>Erika Puspita</t>
  </si>
  <si>
    <t>082332588936</t>
  </si>
  <si>
    <t>Muhammad Fadlan Ramadhan</t>
  </si>
  <si>
    <t>0895622149085</t>
  </si>
  <si>
    <t>Dwi Cahyono</t>
  </si>
  <si>
    <t>0895348411887</t>
  </si>
  <si>
    <t>Muhammad nachromin</t>
  </si>
  <si>
    <t>Yudi Eko Prasetyo</t>
  </si>
  <si>
    <t>082245078356</t>
  </si>
  <si>
    <t>Andi Muhammad Syahputra</t>
  </si>
  <si>
    <t>081233512460</t>
  </si>
  <si>
    <t xml:space="preserve">putri ayu lestari </t>
  </si>
  <si>
    <t>081233027068</t>
  </si>
  <si>
    <t>raden muhammad iqbal</t>
  </si>
  <si>
    <t>0895356744484</t>
  </si>
  <si>
    <t>abdul musliq</t>
  </si>
  <si>
    <t>089616374162</t>
  </si>
  <si>
    <t>ahmad faizul aiman</t>
  </si>
  <si>
    <t>0895323127060</t>
  </si>
  <si>
    <t>nizar</t>
  </si>
  <si>
    <t>085706344155</t>
  </si>
  <si>
    <t>Egga Rizki</t>
  </si>
  <si>
    <t>085815283964</t>
  </si>
  <si>
    <t>riska</t>
  </si>
  <si>
    <t>085608337836</t>
  </si>
  <si>
    <t xml:space="preserve">Mahfudhotul Muhanifah </t>
  </si>
  <si>
    <t>081358544414</t>
  </si>
  <si>
    <t xml:space="preserve">Ardansyah Vian Aryana </t>
  </si>
  <si>
    <t>085648449803</t>
  </si>
  <si>
    <t xml:space="preserve">ZAMIL SYAHLAN </t>
  </si>
  <si>
    <t>081987654321</t>
  </si>
  <si>
    <t>nurul hidayati</t>
  </si>
  <si>
    <t>AND IMUHAMMAT SYAHPUT</t>
  </si>
  <si>
    <t>028123574689</t>
  </si>
  <si>
    <t>Rizky dwi nugroho</t>
  </si>
  <si>
    <t>081345678109</t>
  </si>
  <si>
    <t xml:space="preserve">Arya bima putra </t>
  </si>
  <si>
    <t>081576810923</t>
  </si>
  <si>
    <t>Muhammad alief fadhillah</t>
  </si>
  <si>
    <t>081901432756</t>
  </si>
  <si>
    <t>Budiarto widyanto</t>
  </si>
  <si>
    <t>082547689201</t>
  </si>
  <si>
    <t>Raden Muhammad iqbal</t>
  </si>
  <si>
    <t>081789216534</t>
  </si>
  <si>
    <t>Dwi cahyono</t>
  </si>
  <si>
    <t>081423756098</t>
  </si>
  <si>
    <t>Yudi eko prasetyo</t>
  </si>
  <si>
    <t>08214536987</t>
  </si>
  <si>
    <t>Muhammad fadlan ramadhan</t>
  </si>
  <si>
    <t>081346598710</t>
  </si>
  <si>
    <t>Andi rizal syahputra</t>
  </si>
  <si>
    <t>081576980123</t>
  </si>
  <si>
    <t xml:space="preserve">Aryo bimo putra </t>
  </si>
  <si>
    <t>Fahmi Rizaluddin</t>
  </si>
  <si>
    <t>082123456789</t>
  </si>
  <si>
    <t>Putri Ayu Lestar</t>
  </si>
  <si>
    <t>Rina Maharani,</t>
  </si>
  <si>
    <t>081515382983</t>
  </si>
  <si>
    <t xml:space="preserve">Machmudah </t>
  </si>
  <si>
    <t>083113424577</t>
  </si>
  <si>
    <t>Tania Ahmita</t>
  </si>
  <si>
    <t>081567890123</t>
  </si>
  <si>
    <t>Lestari Widyastuti,</t>
  </si>
  <si>
    <t>081901234567</t>
  </si>
  <si>
    <t>Hana Nur Fikri</t>
  </si>
  <si>
    <t>Kurnia Dewi</t>
  </si>
  <si>
    <t>081234567890</t>
  </si>
  <si>
    <t>Putri Nur Hidayati</t>
  </si>
  <si>
    <t>Rani Maharani</t>
  </si>
  <si>
    <t>Shinta Kusuma</t>
  </si>
  <si>
    <t>Vivi Andriani</t>
  </si>
  <si>
    <t>Ayu Widyastuti</t>
  </si>
  <si>
    <t>Fadhillah Azizah</t>
  </si>
  <si>
    <t>Dwi Sari</t>
  </si>
  <si>
    <t>Siti Haliza</t>
  </si>
  <si>
    <t>081217775177</t>
  </si>
  <si>
    <t>Ardana</t>
  </si>
  <si>
    <t>0895631434395</t>
  </si>
  <si>
    <t xml:space="preserve">Zulfiah </t>
  </si>
  <si>
    <t>081358047166</t>
  </si>
  <si>
    <t>Chulil barory</t>
  </si>
  <si>
    <t>0881036861338</t>
  </si>
  <si>
    <t>Safira</t>
  </si>
  <si>
    <t>08963685755</t>
  </si>
  <si>
    <t>Dyah tuhrotul</t>
  </si>
  <si>
    <t>+62 881-0277-03653</t>
  </si>
  <si>
    <t>Ninis</t>
  </si>
  <si>
    <t>Hambali</t>
  </si>
  <si>
    <t>08124536790</t>
  </si>
  <si>
    <t>Hanif</t>
  </si>
  <si>
    <t>08233373776</t>
  </si>
  <si>
    <t>Rizky Fajar Farhansyah</t>
  </si>
  <si>
    <t>089675890430</t>
  </si>
  <si>
    <t>Muslim</t>
  </si>
  <si>
    <t>089676371710</t>
  </si>
  <si>
    <t>Ratna</t>
  </si>
  <si>
    <t>08972673469</t>
  </si>
  <si>
    <t>Hendra</t>
  </si>
  <si>
    <t>085768190246</t>
  </si>
  <si>
    <t>Juariya</t>
  </si>
  <si>
    <t>Ilma</t>
  </si>
  <si>
    <t>Sugio</t>
  </si>
  <si>
    <t>081335276669</t>
  </si>
  <si>
    <t>Indra</t>
  </si>
  <si>
    <t>081216740089</t>
  </si>
  <si>
    <t>Alex Rahman</t>
  </si>
  <si>
    <t>0813352766669</t>
  </si>
  <si>
    <t>alfaro</t>
  </si>
  <si>
    <t>081243658701</t>
  </si>
  <si>
    <t>hussain</t>
  </si>
  <si>
    <t>089676270701</t>
  </si>
  <si>
    <t>izul alvian</t>
  </si>
  <si>
    <t>086579321023</t>
  </si>
  <si>
    <t>satria randa</t>
  </si>
  <si>
    <t>Harga (X1)</t>
  </si>
  <si>
    <t>Kualitas Pelayanan (X2)</t>
  </si>
  <si>
    <t>Promosi (X3)</t>
  </si>
  <si>
    <t>Keputusan Pelanggan (Y)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</si>
  <si>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</si>
  <si>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</si>
  <si>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</si>
  <si>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</si>
  <si>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</si>
  <si>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</si>
  <si>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</si>
  <si>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</si>
  <si>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</si>
  <si>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</si>
  <si>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Y1.1</t>
  </si>
  <si>
    <t>Y1.2</t>
  </si>
  <si>
    <t>Y1.3</t>
  </si>
  <si>
    <t>Y1.4</t>
  </si>
  <si>
    <t>X1</t>
  </si>
  <si>
    <t>X2</t>
  </si>
  <si>
    <t>X3</t>
  </si>
  <si>
    <t>Y</t>
  </si>
  <si>
    <t>Penghasilan per bulan(Isi jika anda bekerja)</t>
  </si>
  <si>
    <t>&lt; 1 Juta</t>
  </si>
  <si>
    <t>&lt; 2 Juta</t>
  </si>
  <si>
    <t>2 - 4 Juta</t>
  </si>
  <si>
    <t>4 - 6 Juta</t>
  </si>
  <si>
    <t>6 - 8 Juta</t>
  </si>
  <si>
    <t>&gt; 8 Juta</t>
  </si>
  <si>
    <t>&lt; 20 Tahun</t>
  </si>
  <si>
    <t>20 - 30 Tahun</t>
  </si>
  <si>
    <t>31 - 40 Tahun</t>
  </si>
  <si>
    <t>41 - 50 Tahun</t>
  </si>
  <si>
    <t>&gt; 50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</si>
</sst>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quotePrefix="1" applyFont="1"/>
  </cellXfs>
  <cellStyles count="1">
    <cellStyle name="Normal" xfId="0" builtinId="0"/>
  </cellStyles>
  <dxfs count="15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14"/>
      <tableStyleElement type="firstRowStripe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A031C-36F0-464E-874E-FE33924FEDA5}">
  <sheetPr>
    <tabColor rgb="FFFFFF00"/>
  </sheetPr>
  <dimension ref="A1:AG109"/>
  <sheetViews>
    <sheetView tabSelected="1" zoomScale="155" zoomScaleNormal="155" workbookViewId="0">
      <pane ySplit="1" topLeftCell="A2" activePane="bottomLeft" state="frozen"/>
      <selection pane="bottomLeft" activeCell="I96" sqref="I96"/>
    </sheetView>
  </sheetViews>
  <sheetFormatPr defaultColWidth="10.90625" defaultRowHeight="12.5" x14ac:dyDescent="0.25"/>
  <cols>
    <col min="5" max="5" width="12.1796875" bestFit="1" customWidth="1"/>
    <col min="10" max="27" width="5.453125" customWidth="1"/>
    <col min="28" max="28" width="5.81640625" customWidth="1"/>
    <col min="30" max="33" width="7" customWidth="1"/>
  </cols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3</v>
      </c>
      <c r="F1" t="s">
        <v>4</v>
      </c>
      <c r="G1" s="3" t="s">
        <v>212</v>
      </c>
      <c r="H1" t="s">
        <v>5</v>
      </c>
      <c r="I1" t="s">
        <v>6</v>
      </c>
      <c r="J1" s="2" t="s">
        <v>194</v>
      </c>
      <c r="K1" s="2" t="s">
        <v>195</v>
      </c>
      <c r="L1" s="2" t="s">
        <v>196</v>
      </c>
      <c r="M1" s="2" t="s">
        <v>197</v>
      </c>
      <c r="N1" s="2" t="s">
        <v>190</v>
      </c>
      <c r="O1" s="3" t="s">
        <v>198</v>
      </c>
      <c r="P1" s="3" t="s">
        <v>199</v>
      </c>
      <c r="Q1" s="3" t="s">
        <v>200</v>
      </c>
      <c r="R1" s="3" t="s">
        <v>191</v>
      </c>
      <c r="S1" s="3" t="s">
        <v>201</v>
      </c>
      <c r="T1" s="3" t="s">
        <v>202</v>
      </c>
      <c r="U1" s="3" t="s">
        <v>203</v>
      </c>
      <c r="V1" s="3" t="s">
        <v>192</v>
      </c>
      <c r="W1" s="3" t="s">
        <v>204</v>
      </c>
      <c r="X1" s="3" t="s">
        <v>205</v>
      </c>
      <c r="Y1" s="3" t="s">
        <v>206</v>
      </c>
      <c r="Z1" s="3" t="s">
        <v>207</v>
      </c>
      <c r="AA1" s="3" t="s">
        <v>193</v>
      </c>
      <c r="AC1" s="3"/>
      <c r="AD1" s="3" t="s">
        <v>208</v>
      </c>
      <c r="AE1" s="3" t="s">
        <v>209</v>
      </c>
      <c r="AF1" s="3" t="s">
        <v>210</v>
      </c>
      <c r="AG1" s="3" t="s">
        <v>211</v>
      </c>
    </row>
    <row r="2" spans="1:33" x14ac:dyDescent="0.25">
      <c r="A2">
        <v>45646.754148541666</v>
      </c>
      <c r="B2" t="s">
        <v>7</v>
      </c>
      <c r="C2" t="s">
        <v>8</v>
      </c>
      <c r="D2">
        <v>19</v>
      </c>
      <c r="E2" s="3" t="s">
        <v>219</v>
      </c>
      <c r="F2" t="s">
        <v>9</v>
      </c>
      <c r="G2" s="6" t="s">
        <v>214</v>
      </c>
      <c r="H2" t="s">
        <v>9</v>
      </c>
      <c r="I2" t="s">
        <v>10</v>
      </c>
      <c r="J2">
        <v>3</v>
      </c>
      <c r="K2">
        <v>3</v>
      </c>
      <c r="L2">
        <v>4</v>
      </c>
      <c r="M2">
        <v>3</v>
      </c>
      <c r="N2" s="1">
        <f>SUM(J2:M2)</f>
        <v>13</v>
      </c>
      <c r="O2">
        <v>4</v>
      </c>
      <c r="P2">
        <v>3</v>
      </c>
      <c r="Q2">
        <v>3</v>
      </c>
      <c r="R2" s="1">
        <f>SUM(O2:Q2)</f>
        <v>10</v>
      </c>
      <c r="S2">
        <v>3</v>
      </c>
      <c r="T2">
        <v>3</v>
      </c>
      <c r="U2">
        <v>3</v>
      </c>
      <c r="V2" s="1">
        <f>SUM(S2:U2)</f>
        <v>9</v>
      </c>
      <c r="W2">
        <v>3</v>
      </c>
      <c r="X2">
        <v>3</v>
      </c>
      <c r="Y2">
        <v>3</v>
      </c>
      <c r="Z2">
        <v>3</v>
      </c>
      <c r="AA2" s="1">
        <f>SUM(W2:Z2)</f>
        <v>12</v>
      </c>
      <c r="AD2" s="4">
        <f t="shared" ref="AD2:AD33" si="0">N2</f>
        <v>13</v>
      </c>
      <c r="AE2" s="4">
        <f t="shared" ref="AE2:AE33" si="1">R2</f>
        <v>10</v>
      </c>
      <c r="AF2" s="4">
        <f t="shared" ref="AF2:AF33" si="2">V2</f>
        <v>9</v>
      </c>
      <c r="AG2" s="4">
        <f>AA2</f>
        <v>12</v>
      </c>
    </row>
    <row r="3" spans="1:33" x14ac:dyDescent="0.25">
      <c r="A3">
        <v>45646.754625914356</v>
      </c>
      <c r="B3" t="s">
        <v>11</v>
      </c>
      <c r="C3" t="s">
        <v>12</v>
      </c>
      <c r="D3">
        <v>45</v>
      </c>
      <c r="E3" s="3" t="s">
        <v>222</v>
      </c>
      <c r="F3" t="s">
        <v>10</v>
      </c>
      <c r="G3" s="3" t="s">
        <v>215</v>
      </c>
      <c r="H3" t="s">
        <v>9</v>
      </c>
      <c r="I3" t="s">
        <v>10</v>
      </c>
      <c r="J3">
        <v>3</v>
      </c>
      <c r="K3">
        <v>3</v>
      </c>
      <c r="L3">
        <v>3</v>
      </c>
      <c r="M3">
        <v>3</v>
      </c>
      <c r="N3" s="1">
        <f t="shared" ref="N3:N66" si="3">SUM(J3:M3)</f>
        <v>12</v>
      </c>
      <c r="O3">
        <v>3</v>
      </c>
      <c r="P3">
        <v>3</v>
      </c>
      <c r="Q3">
        <v>3</v>
      </c>
      <c r="R3" s="1">
        <f t="shared" ref="R3:R66" si="4">SUM(O3:Q3)</f>
        <v>9</v>
      </c>
      <c r="S3">
        <v>3</v>
      </c>
      <c r="T3">
        <v>3</v>
      </c>
      <c r="U3">
        <v>3</v>
      </c>
      <c r="V3" s="1">
        <f t="shared" ref="V3:V66" si="5">SUM(S3:U3)</f>
        <v>9</v>
      </c>
      <c r="W3">
        <v>3</v>
      </c>
      <c r="X3">
        <v>3</v>
      </c>
      <c r="Y3">
        <v>3</v>
      </c>
      <c r="Z3">
        <v>3</v>
      </c>
      <c r="AA3" s="1">
        <f t="shared" ref="AA3:AA66" si="6">SUM(W3:Z3)</f>
        <v>12</v>
      </c>
      <c r="AD3" s="4">
        <f t="shared" si="0"/>
        <v>12</v>
      </c>
      <c r="AE3" s="4">
        <f t="shared" si="1"/>
        <v>9</v>
      </c>
      <c r="AF3" s="4">
        <f t="shared" si="2"/>
        <v>9</v>
      </c>
      <c r="AG3" s="4">
        <f t="shared" ref="AG3:AG66" si="7">AA3</f>
        <v>12</v>
      </c>
    </row>
    <row r="4" spans="1:33" x14ac:dyDescent="0.25">
      <c r="A4">
        <v>45646.756093148149</v>
      </c>
      <c r="B4" t="s">
        <v>13</v>
      </c>
      <c r="C4" t="s">
        <v>14</v>
      </c>
      <c r="D4">
        <v>22</v>
      </c>
      <c r="E4" s="3" t="s">
        <v>220</v>
      </c>
      <c r="F4" t="s">
        <v>9</v>
      </c>
      <c r="G4" s="6" t="s">
        <v>214</v>
      </c>
      <c r="H4" t="s">
        <v>10</v>
      </c>
      <c r="I4" t="s">
        <v>10</v>
      </c>
      <c r="J4">
        <v>5</v>
      </c>
      <c r="K4">
        <v>5</v>
      </c>
      <c r="L4">
        <v>5</v>
      </c>
      <c r="M4">
        <v>5</v>
      </c>
      <c r="N4" s="1">
        <f t="shared" si="3"/>
        <v>20</v>
      </c>
      <c r="O4">
        <v>5</v>
      </c>
      <c r="P4">
        <v>5</v>
      </c>
      <c r="Q4">
        <v>5</v>
      </c>
      <c r="R4" s="1">
        <f t="shared" si="4"/>
        <v>15</v>
      </c>
      <c r="S4">
        <v>4</v>
      </c>
      <c r="T4">
        <v>4</v>
      </c>
      <c r="U4">
        <v>5</v>
      </c>
      <c r="V4" s="1">
        <f t="shared" si="5"/>
        <v>13</v>
      </c>
      <c r="W4">
        <v>5</v>
      </c>
      <c r="X4">
        <v>5</v>
      </c>
      <c r="Y4">
        <v>5</v>
      </c>
      <c r="Z4">
        <v>5</v>
      </c>
      <c r="AA4" s="1">
        <f t="shared" si="6"/>
        <v>20</v>
      </c>
      <c r="AD4" s="4">
        <f t="shared" si="0"/>
        <v>20</v>
      </c>
      <c r="AE4" s="4">
        <f t="shared" si="1"/>
        <v>15</v>
      </c>
      <c r="AF4" s="4">
        <f t="shared" si="2"/>
        <v>13</v>
      </c>
      <c r="AG4" s="4">
        <f t="shared" si="7"/>
        <v>20</v>
      </c>
    </row>
    <row r="5" spans="1:33" x14ac:dyDescent="0.25">
      <c r="A5">
        <v>45646.7605200463</v>
      </c>
      <c r="B5" t="s">
        <v>16</v>
      </c>
      <c r="C5" t="s">
        <v>17</v>
      </c>
      <c r="D5">
        <v>21</v>
      </c>
      <c r="E5" s="3" t="s">
        <v>220</v>
      </c>
      <c r="F5" t="s">
        <v>9</v>
      </c>
      <c r="G5" s="6" t="s">
        <v>214</v>
      </c>
      <c r="H5" t="s">
        <v>10</v>
      </c>
      <c r="I5" t="s">
        <v>10</v>
      </c>
      <c r="J5">
        <v>5</v>
      </c>
      <c r="K5">
        <v>5</v>
      </c>
      <c r="L5">
        <v>5</v>
      </c>
      <c r="M5">
        <v>5</v>
      </c>
      <c r="N5" s="1">
        <f t="shared" si="3"/>
        <v>20</v>
      </c>
      <c r="O5">
        <v>5</v>
      </c>
      <c r="P5">
        <v>5</v>
      </c>
      <c r="Q5">
        <v>5</v>
      </c>
      <c r="R5" s="1">
        <f t="shared" si="4"/>
        <v>15</v>
      </c>
      <c r="S5">
        <v>5</v>
      </c>
      <c r="T5">
        <v>5</v>
      </c>
      <c r="U5">
        <v>5</v>
      </c>
      <c r="V5" s="1">
        <f t="shared" si="5"/>
        <v>15</v>
      </c>
      <c r="W5">
        <v>5</v>
      </c>
      <c r="X5">
        <v>5</v>
      </c>
      <c r="Y5">
        <v>5</v>
      </c>
      <c r="Z5">
        <v>5</v>
      </c>
      <c r="AA5" s="1">
        <f t="shared" si="6"/>
        <v>20</v>
      </c>
      <c r="AD5" s="4">
        <f t="shared" si="0"/>
        <v>20</v>
      </c>
      <c r="AE5" s="4">
        <f t="shared" si="1"/>
        <v>15</v>
      </c>
      <c r="AF5" s="4">
        <f t="shared" si="2"/>
        <v>15</v>
      </c>
      <c r="AG5" s="4">
        <f t="shared" si="7"/>
        <v>20</v>
      </c>
    </row>
    <row r="6" spans="1:33" x14ac:dyDescent="0.25">
      <c r="A6">
        <v>45646.764181851853</v>
      </c>
      <c r="B6" t="s">
        <v>18</v>
      </c>
      <c r="C6" t="s">
        <v>19</v>
      </c>
      <c r="D6">
        <v>22</v>
      </c>
      <c r="E6" s="3" t="s">
        <v>220</v>
      </c>
      <c r="F6" t="s">
        <v>9</v>
      </c>
      <c r="G6" s="6" t="s">
        <v>214</v>
      </c>
      <c r="H6" t="s">
        <v>10</v>
      </c>
      <c r="I6" t="s">
        <v>10</v>
      </c>
      <c r="J6">
        <v>5</v>
      </c>
      <c r="K6">
        <v>4</v>
      </c>
      <c r="L6">
        <v>5</v>
      </c>
      <c r="M6">
        <v>4</v>
      </c>
      <c r="N6" s="1">
        <f t="shared" si="3"/>
        <v>18</v>
      </c>
      <c r="O6">
        <v>5</v>
      </c>
      <c r="P6">
        <v>5</v>
      </c>
      <c r="Q6">
        <v>4</v>
      </c>
      <c r="R6" s="1">
        <f t="shared" si="4"/>
        <v>14</v>
      </c>
      <c r="S6">
        <v>4</v>
      </c>
      <c r="T6">
        <v>4</v>
      </c>
      <c r="U6">
        <v>4</v>
      </c>
      <c r="V6" s="1">
        <f t="shared" si="5"/>
        <v>12</v>
      </c>
      <c r="W6">
        <v>5</v>
      </c>
      <c r="X6">
        <v>4</v>
      </c>
      <c r="Y6">
        <v>5</v>
      </c>
      <c r="Z6">
        <v>4</v>
      </c>
      <c r="AA6" s="1">
        <f t="shared" si="6"/>
        <v>18</v>
      </c>
      <c r="AD6" s="4">
        <f t="shared" si="0"/>
        <v>18</v>
      </c>
      <c r="AE6" s="4">
        <f t="shared" si="1"/>
        <v>14</v>
      </c>
      <c r="AF6" s="4">
        <f t="shared" si="2"/>
        <v>12</v>
      </c>
      <c r="AG6" s="4">
        <f t="shared" si="7"/>
        <v>18</v>
      </c>
    </row>
    <row r="7" spans="1:33" x14ac:dyDescent="0.25">
      <c r="A7">
        <v>45646.764814548616</v>
      </c>
      <c r="B7" t="s">
        <v>20</v>
      </c>
      <c r="C7" t="s">
        <v>21</v>
      </c>
      <c r="D7">
        <v>23</v>
      </c>
      <c r="E7" s="3" t="s">
        <v>220</v>
      </c>
      <c r="F7" t="s">
        <v>9</v>
      </c>
      <c r="G7" s="6" t="s">
        <v>214</v>
      </c>
      <c r="H7" t="s">
        <v>9</v>
      </c>
      <c r="I7" t="s">
        <v>9</v>
      </c>
      <c r="J7">
        <v>4</v>
      </c>
      <c r="K7">
        <v>4</v>
      </c>
      <c r="L7">
        <v>5</v>
      </c>
      <c r="M7">
        <v>4</v>
      </c>
      <c r="N7" s="1">
        <f t="shared" si="3"/>
        <v>17</v>
      </c>
      <c r="O7">
        <v>4</v>
      </c>
      <c r="P7">
        <v>4</v>
      </c>
      <c r="Q7">
        <v>4</v>
      </c>
      <c r="R7" s="1">
        <f t="shared" si="4"/>
        <v>12</v>
      </c>
      <c r="S7">
        <v>4</v>
      </c>
      <c r="T7">
        <v>4</v>
      </c>
      <c r="U7">
        <v>4</v>
      </c>
      <c r="V7" s="1">
        <f t="shared" si="5"/>
        <v>12</v>
      </c>
      <c r="W7">
        <v>4</v>
      </c>
      <c r="X7">
        <v>4</v>
      </c>
      <c r="Y7">
        <v>4</v>
      </c>
      <c r="Z7">
        <v>4</v>
      </c>
      <c r="AA7" s="1">
        <f t="shared" si="6"/>
        <v>16</v>
      </c>
      <c r="AD7" s="4">
        <f t="shared" si="0"/>
        <v>17</v>
      </c>
      <c r="AE7" s="4">
        <f t="shared" si="1"/>
        <v>12</v>
      </c>
      <c r="AF7" s="4">
        <f t="shared" si="2"/>
        <v>12</v>
      </c>
      <c r="AG7" s="4">
        <f t="shared" si="7"/>
        <v>16</v>
      </c>
    </row>
    <row r="8" spans="1:33" x14ac:dyDescent="0.25">
      <c r="A8">
        <v>45646.766248888889</v>
      </c>
      <c r="B8" t="s">
        <v>22</v>
      </c>
      <c r="C8" t="s">
        <v>23</v>
      </c>
      <c r="D8">
        <v>21</v>
      </c>
      <c r="E8" s="3" t="s">
        <v>220</v>
      </c>
      <c r="F8" t="s">
        <v>10</v>
      </c>
      <c r="G8" s="3" t="s">
        <v>216</v>
      </c>
      <c r="H8" t="s">
        <v>9</v>
      </c>
      <c r="I8" t="s">
        <v>10</v>
      </c>
      <c r="J8">
        <v>5</v>
      </c>
      <c r="K8">
        <v>4</v>
      </c>
      <c r="L8">
        <v>4</v>
      </c>
      <c r="M8">
        <v>5</v>
      </c>
      <c r="N8" s="1">
        <f t="shared" si="3"/>
        <v>18</v>
      </c>
      <c r="O8">
        <v>4</v>
      </c>
      <c r="P8">
        <v>4</v>
      </c>
      <c r="Q8">
        <v>5</v>
      </c>
      <c r="R8" s="1">
        <f t="shared" si="4"/>
        <v>13</v>
      </c>
      <c r="S8">
        <v>4</v>
      </c>
      <c r="T8">
        <v>4</v>
      </c>
      <c r="U8">
        <v>4</v>
      </c>
      <c r="V8" s="1">
        <f t="shared" si="5"/>
        <v>12</v>
      </c>
      <c r="W8">
        <v>5</v>
      </c>
      <c r="X8">
        <v>4</v>
      </c>
      <c r="Y8">
        <v>4</v>
      </c>
      <c r="Z8">
        <v>5</v>
      </c>
      <c r="AA8" s="1">
        <f t="shared" si="6"/>
        <v>18</v>
      </c>
      <c r="AD8" s="4">
        <f t="shared" si="0"/>
        <v>18</v>
      </c>
      <c r="AE8" s="4">
        <f t="shared" si="1"/>
        <v>13</v>
      </c>
      <c r="AF8" s="4">
        <f t="shared" si="2"/>
        <v>12</v>
      </c>
      <c r="AG8" s="4">
        <f t="shared" si="7"/>
        <v>18</v>
      </c>
    </row>
    <row r="9" spans="1:33" x14ac:dyDescent="0.25">
      <c r="A9">
        <v>45646.768349062499</v>
      </c>
      <c r="B9" t="s">
        <v>24</v>
      </c>
      <c r="C9" t="s">
        <v>25</v>
      </c>
      <c r="D9">
        <v>20</v>
      </c>
      <c r="E9" s="3" t="s">
        <v>220</v>
      </c>
      <c r="F9" t="s">
        <v>9</v>
      </c>
      <c r="G9" s="6" t="s">
        <v>214</v>
      </c>
      <c r="H9" t="s">
        <v>9</v>
      </c>
      <c r="I9" t="s">
        <v>10</v>
      </c>
      <c r="J9">
        <v>3</v>
      </c>
      <c r="K9">
        <v>3</v>
      </c>
      <c r="L9">
        <v>3</v>
      </c>
      <c r="M9">
        <v>3</v>
      </c>
      <c r="N9" s="1">
        <f t="shared" si="3"/>
        <v>12</v>
      </c>
      <c r="O9">
        <v>3</v>
      </c>
      <c r="P9">
        <v>3</v>
      </c>
      <c r="Q9">
        <v>3</v>
      </c>
      <c r="R9" s="1">
        <f t="shared" si="4"/>
        <v>9</v>
      </c>
      <c r="S9">
        <v>3</v>
      </c>
      <c r="T9">
        <v>3</v>
      </c>
      <c r="U9">
        <v>3</v>
      </c>
      <c r="V9" s="1">
        <f t="shared" si="5"/>
        <v>9</v>
      </c>
      <c r="W9">
        <v>3</v>
      </c>
      <c r="X9">
        <v>3</v>
      </c>
      <c r="Y9">
        <v>4</v>
      </c>
      <c r="Z9">
        <v>3</v>
      </c>
      <c r="AA9" s="1">
        <f t="shared" si="6"/>
        <v>13</v>
      </c>
      <c r="AD9" s="4">
        <f t="shared" si="0"/>
        <v>12</v>
      </c>
      <c r="AE9" s="4">
        <f t="shared" si="1"/>
        <v>9</v>
      </c>
      <c r="AF9" s="4">
        <f t="shared" si="2"/>
        <v>9</v>
      </c>
      <c r="AG9" s="4">
        <f t="shared" si="7"/>
        <v>13</v>
      </c>
    </row>
    <row r="10" spans="1:33" x14ac:dyDescent="0.25">
      <c r="A10">
        <v>45646.768842476857</v>
      </c>
      <c r="B10" t="s">
        <v>26</v>
      </c>
      <c r="C10" t="s">
        <v>27</v>
      </c>
      <c r="D10">
        <v>21</v>
      </c>
      <c r="E10" s="3" t="s">
        <v>220</v>
      </c>
      <c r="F10" t="s">
        <v>9</v>
      </c>
      <c r="G10" s="6" t="s">
        <v>214</v>
      </c>
      <c r="H10" t="s">
        <v>10</v>
      </c>
      <c r="I10" t="s">
        <v>10</v>
      </c>
      <c r="J10">
        <v>5</v>
      </c>
      <c r="K10">
        <v>4</v>
      </c>
      <c r="L10">
        <v>5</v>
      </c>
      <c r="M10">
        <v>5</v>
      </c>
      <c r="N10" s="1">
        <f t="shared" si="3"/>
        <v>19</v>
      </c>
      <c r="O10">
        <v>5</v>
      </c>
      <c r="P10">
        <v>4</v>
      </c>
      <c r="Q10">
        <v>4</v>
      </c>
      <c r="R10" s="1">
        <f t="shared" si="4"/>
        <v>13</v>
      </c>
      <c r="S10">
        <v>4</v>
      </c>
      <c r="T10">
        <v>4</v>
      </c>
      <c r="U10">
        <v>4</v>
      </c>
      <c r="V10" s="1">
        <f t="shared" si="5"/>
        <v>12</v>
      </c>
      <c r="W10">
        <v>5</v>
      </c>
      <c r="X10">
        <v>3</v>
      </c>
      <c r="Y10">
        <v>4</v>
      </c>
      <c r="Z10">
        <v>4</v>
      </c>
      <c r="AA10" s="1">
        <f t="shared" si="6"/>
        <v>16</v>
      </c>
      <c r="AD10" s="4">
        <f t="shared" si="0"/>
        <v>19</v>
      </c>
      <c r="AE10" s="4">
        <f t="shared" si="1"/>
        <v>13</v>
      </c>
      <c r="AF10" s="4">
        <f t="shared" si="2"/>
        <v>12</v>
      </c>
      <c r="AG10" s="4">
        <f t="shared" si="7"/>
        <v>16</v>
      </c>
    </row>
    <row r="11" spans="1:33" x14ac:dyDescent="0.25">
      <c r="A11">
        <v>45646.769791782412</v>
      </c>
      <c r="B11" t="s">
        <v>28</v>
      </c>
      <c r="C11" t="s">
        <v>29</v>
      </c>
      <c r="D11">
        <v>21</v>
      </c>
      <c r="E11" s="3" t="s">
        <v>220</v>
      </c>
      <c r="F11" t="s">
        <v>10</v>
      </c>
      <c r="G11" s="6" t="s">
        <v>214</v>
      </c>
      <c r="H11" t="s">
        <v>10</v>
      </c>
      <c r="I11" t="s">
        <v>10</v>
      </c>
      <c r="J11">
        <v>5</v>
      </c>
      <c r="K11">
        <v>5</v>
      </c>
      <c r="L11">
        <v>4</v>
      </c>
      <c r="M11">
        <v>5</v>
      </c>
      <c r="N11" s="1">
        <f t="shared" si="3"/>
        <v>19</v>
      </c>
      <c r="O11">
        <v>5</v>
      </c>
      <c r="P11">
        <v>5</v>
      </c>
      <c r="Q11">
        <v>5</v>
      </c>
      <c r="R11" s="1">
        <f t="shared" si="4"/>
        <v>15</v>
      </c>
      <c r="S11">
        <v>5</v>
      </c>
      <c r="T11">
        <v>5</v>
      </c>
      <c r="U11">
        <v>5</v>
      </c>
      <c r="V11" s="1">
        <f t="shared" si="5"/>
        <v>15</v>
      </c>
      <c r="W11">
        <v>5</v>
      </c>
      <c r="X11">
        <v>5</v>
      </c>
      <c r="Y11">
        <v>5</v>
      </c>
      <c r="Z11">
        <v>5</v>
      </c>
      <c r="AA11" s="1">
        <f t="shared" si="6"/>
        <v>20</v>
      </c>
      <c r="AD11" s="4">
        <f t="shared" si="0"/>
        <v>19</v>
      </c>
      <c r="AE11" s="4">
        <f t="shared" si="1"/>
        <v>15</v>
      </c>
      <c r="AF11" s="4">
        <f t="shared" si="2"/>
        <v>15</v>
      </c>
      <c r="AG11" s="4">
        <f t="shared" si="7"/>
        <v>20</v>
      </c>
    </row>
    <row r="12" spans="1:33" x14ac:dyDescent="0.25">
      <c r="A12">
        <v>45646.779530601852</v>
      </c>
      <c r="B12" t="s">
        <v>30</v>
      </c>
      <c r="C12" t="s">
        <v>31</v>
      </c>
      <c r="D12">
        <v>22</v>
      </c>
      <c r="E12" s="3" t="s">
        <v>220</v>
      </c>
      <c r="F12" t="s">
        <v>9</v>
      </c>
      <c r="G12" s="6" t="s">
        <v>214</v>
      </c>
      <c r="H12" t="s">
        <v>10</v>
      </c>
      <c r="I12" t="s">
        <v>10</v>
      </c>
      <c r="J12">
        <v>5</v>
      </c>
      <c r="K12">
        <v>4</v>
      </c>
      <c r="L12">
        <v>4</v>
      </c>
      <c r="M12">
        <v>4</v>
      </c>
      <c r="N12" s="1">
        <f t="shared" si="3"/>
        <v>17</v>
      </c>
      <c r="O12">
        <v>5</v>
      </c>
      <c r="P12">
        <v>3</v>
      </c>
      <c r="Q12">
        <v>4</v>
      </c>
      <c r="R12" s="1">
        <f t="shared" si="4"/>
        <v>12</v>
      </c>
      <c r="S12">
        <v>4</v>
      </c>
      <c r="T12">
        <v>4</v>
      </c>
      <c r="U12">
        <v>3</v>
      </c>
      <c r="V12" s="1">
        <f t="shared" si="5"/>
        <v>11</v>
      </c>
      <c r="W12">
        <v>4</v>
      </c>
      <c r="X12">
        <v>5</v>
      </c>
      <c r="Y12">
        <v>5</v>
      </c>
      <c r="Z12">
        <v>4</v>
      </c>
      <c r="AA12" s="1">
        <f t="shared" si="6"/>
        <v>18</v>
      </c>
      <c r="AD12" s="4">
        <f t="shared" si="0"/>
        <v>17</v>
      </c>
      <c r="AE12" s="4">
        <f t="shared" si="1"/>
        <v>12</v>
      </c>
      <c r="AF12" s="4">
        <f t="shared" si="2"/>
        <v>11</v>
      </c>
      <c r="AG12" s="4">
        <f t="shared" si="7"/>
        <v>18</v>
      </c>
    </row>
    <row r="13" spans="1:33" x14ac:dyDescent="0.25">
      <c r="A13">
        <v>45646.783089027776</v>
      </c>
      <c r="B13" t="s">
        <v>32</v>
      </c>
      <c r="C13" t="s">
        <v>33</v>
      </c>
      <c r="D13">
        <v>20</v>
      </c>
      <c r="E13" s="3" t="s">
        <v>220</v>
      </c>
      <c r="F13" t="s">
        <v>9</v>
      </c>
      <c r="G13" s="6" t="s">
        <v>214</v>
      </c>
      <c r="H13" t="s">
        <v>10</v>
      </c>
      <c r="I13" t="s">
        <v>10</v>
      </c>
      <c r="J13">
        <v>4</v>
      </c>
      <c r="K13">
        <v>4</v>
      </c>
      <c r="L13">
        <v>4</v>
      </c>
      <c r="M13">
        <v>3</v>
      </c>
      <c r="N13" s="1">
        <f t="shared" si="3"/>
        <v>15</v>
      </c>
      <c r="O13">
        <v>4</v>
      </c>
      <c r="P13">
        <v>4</v>
      </c>
      <c r="Q13">
        <v>4</v>
      </c>
      <c r="R13" s="1">
        <f t="shared" si="4"/>
        <v>12</v>
      </c>
      <c r="S13">
        <v>4</v>
      </c>
      <c r="T13">
        <v>4</v>
      </c>
      <c r="U13">
        <v>4</v>
      </c>
      <c r="V13" s="1">
        <f t="shared" si="5"/>
        <v>12</v>
      </c>
      <c r="W13">
        <v>4</v>
      </c>
      <c r="X13">
        <v>4</v>
      </c>
      <c r="Y13">
        <v>4</v>
      </c>
      <c r="Z13">
        <v>4</v>
      </c>
      <c r="AA13" s="1">
        <f t="shared" si="6"/>
        <v>16</v>
      </c>
      <c r="AD13" s="4">
        <f t="shared" si="0"/>
        <v>15</v>
      </c>
      <c r="AE13" s="4">
        <f t="shared" si="1"/>
        <v>12</v>
      </c>
      <c r="AF13" s="4">
        <f t="shared" si="2"/>
        <v>12</v>
      </c>
      <c r="AG13" s="4">
        <f t="shared" si="7"/>
        <v>16</v>
      </c>
    </row>
    <row r="14" spans="1:33" x14ac:dyDescent="0.25">
      <c r="A14">
        <v>45646.788321481479</v>
      </c>
      <c r="B14" t="s">
        <v>34</v>
      </c>
      <c r="C14" t="s">
        <v>35</v>
      </c>
      <c r="D14">
        <v>56</v>
      </c>
      <c r="E14" s="3" t="s">
        <v>223</v>
      </c>
      <c r="F14" t="s">
        <v>10</v>
      </c>
      <c r="G14" s="3" t="s">
        <v>215</v>
      </c>
      <c r="H14" t="s">
        <v>10</v>
      </c>
      <c r="I14" t="s">
        <v>10</v>
      </c>
      <c r="J14">
        <v>4</v>
      </c>
      <c r="K14">
        <v>4</v>
      </c>
      <c r="L14">
        <v>4</v>
      </c>
      <c r="M14">
        <v>4</v>
      </c>
      <c r="N14" s="1">
        <f t="shared" si="3"/>
        <v>16</v>
      </c>
      <c r="O14">
        <v>5</v>
      </c>
      <c r="P14">
        <v>5</v>
      </c>
      <c r="Q14">
        <v>4</v>
      </c>
      <c r="R14" s="1">
        <f t="shared" si="4"/>
        <v>14</v>
      </c>
      <c r="S14">
        <v>4</v>
      </c>
      <c r="T14">
        <v>5</v>
      </c>
      <c r="U14">
        <v>5</v>
      </c>
      <c r="V14" s="1">
        <f t="shared" si="5"/>
        <v>14</v>
      </c>
      <c r="W14">
        <v>5</v>
      </c>
      <c r="X14">
        <v>5</v>
      </c>
      <c r="Y14">
        <v>5</v>
      </c>
      <c r="Z14">
        <v>5</v>
      </c>
      <c r="AA14" s="1">
        <f t="shared" si="6"/>
        <v>20</v>
      </c>
      <c r="AD14" s="4">
        <f t="shared" si="0"/>
        <v>16</v>
      </c>
      <c r="AE14" s="4">
        <f t="shared" si="1"/>
        <v>14</v>
      </c>
      <c r="AF14" s="4">
        <f t="shared" si="2"/>
        <v>14</v>
      </c>
      <c r="AG14" s="4">
        <f t="shared" si="7"/>
        <v>20</v>
      </c>
    </row>
    <row r="15" spans="1:33" x14ac:dyDescent="0.25">
      <c r="A15">
        <v>45646.794573645835</v>
      </c>
      <c r="B15" t="s">
        <v>36</v>
      </c>
      <c r="C15" t="s">
        <v>37</v>
      </c>
      <c r="D15">
        <v>21</v>
      </c>
      <c r="E15" s="3" t="s">
        <v>220</v>
      </c>
      <c r="F15" t="s">
        <v>9</v>
      </c>
      <c r="G15" s="6" t="s">
        <v>214</v>
      </c>
      <c r="H15" t="s">
        <v>10</v>
      </c>
      <c r="I15" t="s">
        <v>10</v>
      </c>
      <c r="J15">
        <v>4</v>
      </c>
      <c r="K15">
        <v>5</v>
      </c>
      <c r="L15">
        <v>4</v>
      </c>
      <c r="M15">
        <v>5</v>
      </c>
      <c r="N15" s="1">
        <f t="shared" si="3"/>
        <v>18</v>
      </c>
      <c r="O15">
        <v>4</v>
      </c>
      <c r="P15">
        <v>4</v>
      </c>
      <c r="Q15">
        <v>5</v>
      </c>
      <c r="R15" s="1">
        <f t="shared" si="4"/>
        <v>13</v>
      </c>
      <c r="S15">
        <v>4</v>
      </c>
      <c r="T15">
        <v>4</v>
      </c>
      <c r="U15">
        <v>5</v>
      </c>
      <c r="V15" s="1">
        <f t="shared" si="5"/>
        <v>13</v>
      </c>
      <c r="W15">
        <v>4</v>
      </c>
      <c r="X15">
        <v>4</v>
      </c>
      <c r="Y15">
        <v>5</v>
      </c>
      <c r="Z15">
        <v>4</v>
      </c>
      <c r="AA15" s="1">
        <f t="shared" si="6"/>
        <v>17</v>
      </c>
      <c r="AD15" s="4">
        <f t="shared" si="0"/>
        <v>18</v>
      </c>
      <c r="AE15" s="4">
        <f t="shared" si="1"/>
        <v>13</v>
      </c>
      <c r="AF15" s="4">
        <f t="shared" si="2"/>
        <v>13</v>
      </c>
      <c r="AG15" s="4">
        <f t="shared" si="7"/>
        <v>17</v>
      </c>
    </row>
    <row r="16" spans="1:33" x14ac:dyDescent="0.25">
      <c r="A16">
        <v>45646.796881087968</v>
      </c>
      <c r="B16" t="s">
        <v>38</v>
      </c>
      <c r="C16" t="s">
        <v>39</v>
      </c>
      <c r="D16">
        <v>23</v>
      </c>
      <c r="E16" s="3" t="s">
        <v>220</v>
      </c>
      <c r="F16" t="s">
        <v>10</v>
      </c>
      <c r="G16" s="6" t="s">
        <v>214</v>
      </c>
      <c r="H16" t="s">
        <v>9</v>
      </c>
      <c r="I16" t="s">
        <v>10</v>
      </c>
      <c r="J16">
        <v>3</v>
      </c>
      <c r="K16">
        <v>4</v>
      </c>
      <c r="L16">
        <v>4</v>
      </c>
      <c r="M16">
        <v>3</v>
      </c>
      <c r="N16" s="1">
        <f t="shared" si="3"/>
        <v>14</v>
      </c>
      <c r="O16">
        <v>3</v>
      </c>
      <c r="P16">
        <v>4</v>
      </c>
      <c r="Q16">
        <v>3</v>
      </c>
      <c r="R16" s="1">
        <f t="shared" si="4"/>
        <v>10</v>
      </c>
      <c r="S16">
        <v>3</v>
      </c>
      <c r="T16">
        <v>4</v>
      </c>
      <c r="U16">
        <v>3</v>
      </c>
      <c r="V16" s="1">
        <f t="shared" si="5"/>
        <v>10</v>
      </c>
      <c r="W16">
        <v>4</v>
      </c>
      <c r="X16">
        <v>4</v>
      </c>
      <c r="Y16">
        <v>3</v>
      </c>
      <c r="Z16">
        <v>4</v>
      </c>
      <c r="AA16" s="1">
        <f t="shared" si="6"/>
        <v>15</v>
      </c>
      <c r="AD16" s="4">
        <f t="shared" si="0"/>
        <v>14</v>
      </c>
      <c r="AE16" s="4">
        <f t="shared" si="1"/>
        <v>10</v>
      </c>
      <c r="AF16" s="4">
        <f t="shared" si="2"/>
        <v>10</v>
      </c>
      <c r="AG16" s="4">
        <f t="shared" si="7"/>
        <v>15</v>
      </c>
    </row>
    <row r="17" spans="1:33" x14ac:dyDescent="0.25">
      <c r="A17">
        <v>45646.806361944444</v>
      </c>
      <c r="B17" t="s">
        <v>40</v>
      </c>
      <c r="C17" t="s">
        <v>41</v>
      </c>
      <c r="D17">
        <v>22</v>
      </c>
      <c r="E17" s="3" t="s">
        <v>220</v>
      </c>
      <c r="F17" t="s">
        <v>9</v>
      </c>
      <c r="G17" s="6" t="s">
        <v>214</v>
      </c>
      <c r="H17" t="s">
        <v>9</v>
      </c>
      <c r="I17" t="s">
        <v>9</v>
      </c>
      <c r="J17">
        <v>1</v>
      </c>
      <c r="K17">
        <v>1</v>
      </c>
      <c r="L17">
        <v>1</v>
      </c>
      <c r="M17">
        <v>1</v>
      </c>
      <c r="N17" s="1">
        <f t="shared" si="3"/>
        <v>4</v>
      </c>
      <c r="O17">
        <v>1</v>
      </c>
      <c r="P17">
        <v>1</v>
      </c>
      <c r="Q17">
        <v>1</v>
      </c>
      <c r="R17" s="1">
        <f t="shared" si="4"/>
        <v>3</v>
      </c>
      <c r="S17">
        <v>1</v>
      </c>
      <c r="T17">
        <v>1</v>
      </c>
      <c r="U17">
        <v>1</v>
      </c>
      <c r="V17" s="1">
        <f t="shared" si="5"/>
        <v>3</v>
      </c>
      <c r="W17">
        <v>1</v>
      </c>
      <c r="X17">
        <v>1</v>
      </c>
      <c r="Y17">
        <v>1</v>
      </c>
      <c r="Z17">
        <v>1</v>
      </c>
      <c r="AA17" s="1">
        <f t="shared" si="6"/>
        <v>4</v>
      </c>
      <c r="AD17" s="4">
        <f t="shared" si="0"/>
        <v>4</v>
      </c>
      <c r="AE17" s="4">
        <f t="shared" si="1"/>
        <v>3</v>
      </c>
      <c r="AF17" s="4">
        <f t="shared" si="2"/>
        <v>3</v>
      </c>
      <c r="AG17" s="4">
        <f t="shared" si="7"/>
        <v>4</v>
      </c>
    </row>
    <row r="18" spans="1:33" x14ac:dyDescent="0.25">
      <c r="A18">
        <v>45646.814479548615</v>
      </c>
      <c r="B18" t="s">
        <v>42</v>
      </c>
      <c r="C18" t="s">
        <v>43</v>
      </c>
      <c r="D18">
        <v>21</v>
      </c>
      <c r="E18" s="3" t="s">
        <v>220</v>
      </c>
      <c r="F18" t="s">
        <v>10</v>
      </c>
      <c r="G18" s="3" t="s">
        <v>215</v>
      </c>
      <c r="H18" t="s">
        <v>10</v>
      </c>
      <c r="I18" t="s">
        <v>10</v>
      </c>
      <c r="J18">
        <v>4</v>
      </c>
      <c r="K18">
        <v>4</v>
      </c>
      <c r="L18">
        <v>4</v>
      </c>
      <c r="M18">
        <v>4</v>
      </c>
      <c r="N18" s="1">
        <f t="shared" si="3"/>
        <v>16</v>
      </c>
      <c r="O18">
        <v>4</v>
      </c>
      <c r="P18">
        <v>4</v>
      </c>
      <c r="Q18">
        <v>4</v>
      </c>
      <c r="R18" s="1">
        <f t="shared" si="4"/>
        <v>12</v>
      </c>
      <c r="S18">
        <v>4</v>
      </c>
      <c r="T18">
        <v>4</v>
      </c>
      <c r="U18">
        <v>4</v>
      </c>
      <c r="V18" s="1">
        <f t="shared" si="5"/>
        <v>12</v>
      </c>
      <c r="W18">
        <v>3</v>
      </c>
      <c r="X18">
        <v>4</v>
      </c>
      <c r="Y18">
        <v>4</v>
      </c>
      <c r="Z18">
        <v>4</v>
      </c>
      <c r="AA18" s="1">
        <f t="shared" si="6"/>
        <v>15</v>
      </c>
      <c r="AD18" s="4">
        <f t="shared" si="0"/>
        <v>16</v>
      </c>
      <c r="AE18" s="4">
        <f t="shared" si="1"/>
        <v>12</v>
      </c>
      <c r="AF18" s="4">
        <f t="shared" si="2"/>
        <v>12</v>
      </c>
      <c r="AG18" s="4">
        <f t="shared" si="7"/>
        <v>15</v>
      </c>
    </row>
    <row r="19" spans="1:33" x14ac:dyDescent="0.25">
      <c r="A19">
        <v>45646.818363043982</v>
      </c>
      <c r="B19" t="s">
        <v>44</v>
      </c>
      <c r="C19" t="s">
        <v>45</v>
      </c>
      <c r="D19">
        <v>22</v>
      </c>
      <c r="E19" s="3" t="s">
        <v>220</v>
      </c>
      <c r="F19" t="s">
        <v>9</v>
      </c>
      <c r="G19" s="6" t="s">
        <v>214</v>
      </c>
      <c r="H19" t="s">
        <v>10</v>
      </c>
      <c r="I19" t="s">
        <v>9</v>
      </c>
      <c r="J19">
        <v>3</v>
      </c>
      <c r="K19">
        <v>3</v>
      </c>
      <c r="L19">
        <v>3</v>
      </c>
      <c r="M19">
        <v>3</v>
      </c>
      <c r="N19" s="1">
        <f t="shared" si="3"/>
        <v>12</v>
      </c>
      <c r="O19">
        <v>3</v>
      </c>
      <c r="P19">
        <v>3</v>
      </c>
      <c r="Q19">
        <v>3</v>
      </c>
      <c r="R19" s="1">
        <f t="shared" si="4"/>
        <v>9</v>
      </c>
      <c r="S19">
        <v>3</v>
      </c>
      <c r="T19">
        <v>3</v>
      </c>
      <c r="U19">
        <v>3</v>
      </c>
      <c r="V19" s="1">
        <f t="shared" si="5"/>
        <v>9</v>
      </c>
      <c r="W19">
        <v>3</v>
      </c>
      <c r="X19">
        <v>3</v>
      </c>
      <c r="Y19">
        <v>3</v>
      </c>
      <c r="Z19">
        <v>3</v>
      </c>
      <c r="AA19" s="1">
        <f t="shared" si="6"/>
        <v>12</v>
      </c>
      <c r="AD19" s="4">
        <f t="shared" si="0"/>
        <v>12</v>
      </c>
      <c r="AE19" s="4">
        <f t="shared" si="1"/>
        <v>9</v>
      </c>
      <c r="AF19" s="4">
        <f t="shared" si="2"/>
        <v>9</v>
      </c>
      <c r="AG19" s="4">
        <f t="shared" si="7"/>
        <v>12</v>
      </c>
    </row>
    <row r="20" spans="1:33" x14ac:dyDescent="0.25">
      <c r="A20">
        <v>45646.820067835652</v>
      </c>
      <c r="B20">
        <v>123456789122</v>
      </c>
      <c r="C20" t="s">
        <v>46</v>
      </c>
      <c r="D20">
        <v>22</v>
      </c>
      <c r="E20" s="3" t="s">
        <v>220</v>
      </c>
      <c r="F20" t="s">
        <v>9</v>
      </c>
      <c r="G20" s="6" t="s">
        <v>214</v>
      </c>
      <c r="H20" t="s">
        <v>9</v>
      </c>
      <c r="I20" t="s">
        <v>10</v>
      </c>
      <c r="J20">
        <v>3</v>
      </c>
      <c r="K20">
        <v>3</v>
      </c>
      <c r="L20">
        <v>3</v>
      </c>
      <c r="M20">
        <v>3</v>
      </c>
      <c r="N20" s="1">
        <f t="shared" si="3"/>
        <v>12</v>
      </c>
      <c r="O20">
        <v>3</v>
      </c>
      <c r="P20">
        <v>3</v>
      </c>
      <c r="Q20">
        <v>3</v>
      </c>
      <c r="R20" s="1">
        <f t="shared" si="4"/>
        <v>9</v>
      </c>
      <c r="S20">
        <v>2</v>
      </c>
      <c r="T20">
        <v>4</v>
      </c>
      <c r="U20">
        <v>4</v>
      </c>
      <c r="V20" s="1">
        <f t="shared" si="5"/>
        <v>10</v>
      </c>
      <c r="W20">
        <v>4</v>
      </c>
      <c r="X20">
        <v>3</v>
      </c>
      <c r="Y20">
        <v>3</v>
      </c>
      <c r="Z20">
        <v>3</v>
      </c>
      <c r="AA20" s="1">
        <f t="shared" si="6"/>
        <v>13</v>
      </c>
      <c r="AD20" s="4">
        <f t="shared" si="0"/>
        <v>12</v>
      </c>
      <c r="AE20" s="4">
        <f t="shared" si="1"/>
        <v>9</v>
      </c>
      <c r="AF20" s="4">
        <f t="shared" si="2"/>
        <v>10</v>
      </c>
      <c r="AG20" s="4">
        <f t="shared" si="7"/>
        <v>13</v>
      </c>
    </row>
    <row r="21" spans="1:33" x14ac:dyDescent="0.25">
      <c r="A21">
        <v>45646.821154571764</v>
      </c>
      <c r="B21" t="s">
        <v>47</v>
      </c>
      <c r="C21" t="s">
        <v>48</v>
      </c>
      <c r="D21">
        <v>22</v>
      </c>
      <c r="E21" s="3" t="s">
        <v>220</v>
      </c>
      <c r="F21" t="s">
        <v>9</v>
      </c>
      <c r="G21" s="6" t="s">
        <v>214</v>
      </c>
      <c r="H21" t="s">
        <v>10</v>
      </c>
      <c r="I21" t="s">
        <v>10</v>
      </c>
      <c r="J21">
        <v>2</v>
      </c>
      <c r="K21">
        <v>2</v>
      </c>
      <c r="L21">
        <v>2</v>
      </c>
      <c r="M21">
        <v>2</v>
      </c>
      <c r="N21" s="1">
        <f t="shared" si="3"/>
        <v>8</v>
      </c>
      <c r="O21">
        <v>2</v>
      </c>
      <c r="P21">
        <v>2</v>
      </c>
      <c r="Q21">
        <v>2</v>
      </c>
      <c r="R21" s="1">
        <f t="shared" si="4"/>
        <v>6</v>
      </c>
      <c r="S21">
        <v>2</v>
      </c>
      <c r="T21">
        <v>2</v>
      </c>
      <c r="U21">
        <v>2</v>
      </c>
      <c r="V21" s="1">
        <f t="shared" si="5"/>
        <v>6</v>
      </c>
      <c r="W21">
        <v>2</v>
      </c>
      <c r="X21">
        <v>2</v>
      </c>
      <c r="Y21">
        <v>2</v>
      </c>
      <c r="Z21">
        <v>2</v>
      </c>
      <c r="AA21" s="1">
        <f t="shared" si="6"/>
        <v>8</v>
      </c>
      <c r="AD21" s="4">
        <f t="shared" si="0"/>
        <v>8</v>
      </c>
      <c r="AE21" s="4">
        <f t="shared" si="1"/>
        <v>6</v>
      </c>
      <c r="AF21" s="4">
        <f t="shared" si="2"/>
        <v>6</v>
      </c>
      <c r="AG21" s="4">
        <f t="shared" si="7"/>
        <v>8</v>
      </c>
    </row>
    <row r="22" spans="1:33" x14ac:dyDescent="0.25">
      <c r="A22">
        <v>45646.821639490736</v>
      </c>
      <c r="B22" t="s">
        <v>49</v>
      </c>
      <c r="C22" t="s">
        <v>50</v>
      </c>
      <c r="D22">
        <v>22</v>
      </c>
      <c r="E22" s="3" t="s">
        <v>220</v>
      </c>
      <c r="F22" t="s">
        <v>9</v>
      </c>
      <c r="G22" s="6" t="s">
        <v>214</v>
      </c>
      <c r="H22" t="s">
        <v>10</v>
      </c>
      <c r="I22" t="s">
        <v>10</v>
      </c>
      <c r="J22">
        <v>1</v>
      </c>
      <c r="K22">
        <v>2</v>
      </c>
      <c r="L22">
        <v>3</v>
      </c>
      <c r="M22">
        <v>4</v>
      </c>
      <c r="N22" s="1">
        <f t="shared" si="3"/>
        <v>10</v>
      </c>
      <c r="O22">
        <v>5</v>
      </c>
      <c r="P22">
        <v>3</v>
      </c>
      <c r="Q22">
        <v>2</v>
      </c>
      <c r="R22" s="1">
        <f t="shared" si="4"/>
        <v>10</v>
      </c>
      <c r="S22">
        <v>1</v>
      </c>
      <c r="T22">
        <v>5</v>
      </c>
      <c r="U22">
        <v>4</v>
      </c>
      <c r="V22" s="1">
        <f t="shared" si="5"/>
        <v>10</v>
      </c>
      <c r="W22">
        <v>3</v>
      </c>
      <c r="X22">
        <v>5</v>
      </c>
      <c r="Y22">
        <v>1</v>
      </c>
      <c r="Z22">
        <v>2</v>
      </c>
      <c r="AA22" s="1">
        <f t="shared" si="6"/>
        <v>11</v>
      </c>
      <c r="AD22" s="4">
        <f t="shared" si="0"/>
        <v>10</v>
      </c>
      <c r="AE22" s="4">
        <f t="shared" si="1"/>
        <v>10</v>
      </c>
      <c r="AF22" s="4">
        <f t="shared" si="2"/>
        <v>10</v>
      </c>
      <c r="AG22" s="4">
        <f t="shared" si="7"/>
        <v>11</v>
      </c>
    </row>
    <row r="23" spans="1:33" x14ac:dyDescent="0.25">
      <c r="A23">
        <v>45646.822498888891</v>
      </c>
      <c r="B23" t="s">
        <v>51</v>
      </c>
      <c r="C23" t="s">
        <v>52</v>
      </c>
      <c r="D23">
        <v>34</v>
      </c>
      <c r="E23" s="3" t="s">
        <v>221</v>
      </c>
      <c r="F23" t="s">
        <v>10</v>
      </c>
      <c r="G23" s="6" t="s">
        <v>213</v>
      </c>
      <c r="H23" t="s">
        <v>9</v>
      </c>
      <c r="I23" t="s">
        <v>10</v>
      </c>
      <c r="J23">
        <v>4</v>
      </c>
      <c r="K23">
        <v>3</v>
      </c>
      <c r="L23">
        <v>4</v>
      </c>
      <c r="M23">
        <v>4</v>
      </c>
      <c r="N23" s="1">
        <f t="shared" si="3"/>
        <v>15</v>
      </c>
      <c r="O23">
        <v>4</v>
      </c>
      <c r="P23">
        <v>4</v>
      </c>
      <c r="Q23">
        <v>4</v>
      </c>
      <c r="R23" s="1">
        <f t="shared" si="4"/>
        <v>12</v>
      </c>
      <c r="S23">
        <v>4</v>
      </c>
      <c r="T23">
        <v>4</v>
      </c>
      <c r="U23">
        <v>4</v>
      </c>
      <c r="V23" s="1">
        <f t="shared" si="5"/>
        <v>12</v>
      </c>
      <c r="W23">
        <v>4</v>
      </c>
      <c r="X23">
        <v>4</v>
      </c>
      <c r="Y23">
        <v>4</v>
      </c>
      <c r="Z23">
        <v>4</v>
      </c>
      <c r="AA23" s="1">
        <f t="shared" si="6"/>
        <v>16</v>
      </c>
      <c r="AD23" s="4">
        <f t="shared" si="0"/>
        <v>15</v>
      </c>
      <c r="AE23" s="4">
        <f t="shared" si="1"/>
        <v>12</v>
      </c>
      <c r="AF23" s="4">
        <f t="shared" si="2"/>
        <v>12</v>
      </c>
      <c r="AG23" s="4">
        <f t="shared" si="7"/>
        <v>16</v>
      </c>
    </row>
    <row r="24" spans="1:33" x14ac:dyDescent="0.25">
      <c r="A24">
        <v>45646.824794050925</v>
      </c>
      <c r="B24" t="s">
        <v>53</v>
      </c>
      <c r="C24" t="s">
        <v>54</v>
      </c>
      <c r="D24">
        <v>22</v>
      </c>
      <c r="E24" s="3" t="s">
        <v>220</v>
      </c>
      <c r="F24" t="s">
        <v>9</v>
      </c>
      <c r="G24" s="6" t="s">
        <v>214</v>
      </c>
      <c r="H24" t="s">
        <v>9</v>
      </c>
      <c r="I24" t="s">
        <v>10</v>
      </c>
      <c r="J24">
        <v>3</v>
      </c>
      <c r="K24">
        <v>4</v>
      </c>
      <c r="L24">
        <v>3</v>
      </c>
      <c r="M24">
        <v>3</v>
      </c>
      <c r="N24" s="1">
        <f t="shared" si="3"/>
        <v>13</v>
      </c>
      <c r="O24">
        <v>4</v>
      </c>
      <c r="P24">
        <v>3</v>
      </c>
      <c r="Q24">
        <v>3</v>
      </c>
      <c r="R24" s="1">
        <f t="shared" si="4"/>
        <v>10</v>
      </c>
      <c r="S24">
        <v>2</v>
      </c>
      <c r="T24">
        <v>2</v>
      </c>
      <c r="U24">
        <v>3</v>
      </c>
      <c r="V24" s="1">
        <f t="shared" si="5"/>
        <v>7</v>
      </c>
      <c r="W24">
        <v>3</v>
      </c>
      <c r="X24">
        <v>3</v>
      </c>
      <c r="Y24">
        <v>3</v>
      </c>
      <c r="Z24">
        <v>3</v>
      </c>
      <c r="AA24" s="1">
        <f t="shared" si="6"/>
        <v>12</v>
      </c>
      <c r="AD24" s="4">
        <f t="shared" si="0"/>
        <v>13</v>
      </c>
      <c r="AE24" s="4">
        <f t="shared" si="1"/>
        <v>10</v>
      </c>
      <c r="AF24" s="4">
        <f t="shared" si="2"/>
        <v>7</v>
      </c>
      <c r="AG24" s="4">
        <f t="shared" si="7"/>
        <v>12</v>
      </c>
    </row>
    <row r="25" spans="1:33" x14ac:dyDescent="0.25">
      <c r="A25">
        <v>45646.827460486107</v>
      </c>
      <c r="B25" t="s">
        <v>55</v>
      </c>
      <c r="C25" t="s">
        <v>56</v>
      </c>
      <c r="D25">
        <v>22</v>
      </c>
      <c r="E25" s="3" t="s">
        <v>220</v>
      </c>
      <c r="F25" t="s">
        <v>9</v>
      </c>
      <c r="G25" s="6" t="s">
        <v>214</v>
      </c>
      <c r="H25" t="s">
        <v>10</v>
      </c>
      <c r="I25" t="s">
        <v>10</v>
      </c>
      <c r="J25">
        <v>4</v>
      </c>
      <c r="K25">
        <v>5</v>
      </c>
      <c r="L25">
        <v>4</v>
      </c>
      <c r="M25">
        <v>5</v>
      </c>
      <c r="N25" s="1">
        <f t="shared" si="3"/>
        <v>18</v>
      </c>
      <c r="O25">
        <v>5</v>
      </c>
      <c r="P25">
        <v>5</v>
      </c>
      <c r="Q25">
        <v>5</v>
      </c>
      <c r="R25" s="1">
        <f t="shared" si="4"/>
        <v>15</v>
      </c>
      <c r="S25">
        <v>4</v>
      </c>
      <c r="T25">
        <v>5</v>
      </c>
      <c r="U25">
        <v>4</v>
      </c>
      <c r="V25" s="1">
        <f t="shared" si="5"/>
        <v>13</v>
      </c>
      <c r="W25">
        <v>4</v>
      </c>
      <c r="X25">
        <v>5</v>
      </c>
      <c r="Y25">
        <v>5</v>
      </c>
      <c r="Z25">
        <v>4</v>
      </c>
      <c r="AA25" s="1">
        <f t="shared" si="6"/>
        <v>18</v>
      </c>
      <c r="AD25" s="4">
        <f t="shared" si="0"/>
        <v>18</v>
      </c>
      <c r="AE25" s="4">
        <f t="shared" si="1"/>
        <v>15</v>
      </c>
      <c r="AF25" s="4">
        <f t="shared" si="2"/>
        <v>13</v>
      </c>
      <c r="AG25" s="4">
        <f t="shared" si="7"/>
        <v>18</v>
      </c>
    </row>
    <row r="26" spans="1:33" x14ac:dyDescent="0.25">
      <c r="A26">
        <v>45646.828825428238</v>
      </c>
      <c r="B26" t="s">
        <v>57</v>
      </c>
      <c r="C26" t="s">
        <v>58</v>
      </c>
      <c r="D26">
        <v>24</v>
      </c>
      <c r="E26" s="3" t="s">
        <v>220</v>
      </c>
      <c r="F26" t="s">
        <v>10</v>
      </c>
      <c r="G26" s="3" t="s">
        <v>218</v>
      </c>
      <c r="H26" t="s">
        <v>9</v>
      </c>
      <c r="I26" t="s">
        <v>10</v>
      </c>
      <c r="J26">
        <v>5</v>
      </c>
      <c r="K26">
        <v>5</v>
      </c>
      <c r="L26">
        <v>5</v>
      </c>
      <c r="M26">
        <v>4</v>
      </c>
      <c r="N26" s="1">
        <f t="shared" si="3"/>
        <v>19</v>
      </c>
      <c r="O26">
        <v>3</v>
      </c>
      <c r="P26">
        <v>5</v>
      </c>
      <c r="Q26">
        <v>5</v>
      </c>
      <c r="R26" s="1">
        <f t="shared" si="4"/>
        <v>13</v>
      </c>
      <c r="S26">
        <v>3</v>
      </c>
      <c r="T26">
        <v>5</v>
      </c>
      <c r="U26">
        <v>5</v>
      </c>
      <c r="V26" s="1">
        <f t="shared" si="5"/>
        <v>13</v>
      </c>
      <c r="W26">
        <v>5</v>
      </c>
      <c r="X26">
        <v>5</v>
      </c>
      <c r="Y26">
        <v>3</v>
      </c>
      <c r="Z26">
        <v>4</v>
      </c>
      <c r="AA26" s="1">
        <f t="shared" si="6"/>
        <v>17</v>
      </c>
      <c r="AD26" s="4">
        <f t="shared" si="0"/>
        <v>19</v>
      </c>
      <c r="AE26" s="4">
        <f t="shared" si="1"/>
        <v>13</v>
      </c>
      <c r="AF26" s="4">
        <f t="shared" si="2"/>
        <v>13</v>
      </c>
      <c r="AG26" s="4">
        <f t="shared" si="7"/>
        <v>17</v>
      </c>
    </row>
    <row r="27" spans="1:33" x14ac:dyDescent="0.25">
      <c r="A27">
        <v>45646.839135416667</v>
      </c>
      <c r="B27" t="s">
        <v>59</v>
      </c>
      <c r="C27" t="s">
        <v>60</v>
      </c>
      <c r="D27">
        <v>30</v>
      </c>
      <c r="E27" s="3" t="s">
        <v>220</v>
      </c>
      <c r="F27" t="s">
        <v>10</v>
      </c>
      <c r="G27" s="3" t="s">
        <v>218</v>
      </c>
      <c r="H27" t="s">
        <v>10</v>
      </c>
      <c r="I27" t="s">
        <v>10</v>
      </c>
      <c r="J27">
        <v>3</v>
      </c>
      <c r="K27">
        <v>4</v>
      </c>
      <c r="L27">
        <v>4</v>
      </c>
      <c r="M27">
        <v>4</v>
      </c>
      <c r="N27" s="1">
        <f t="shared" si="3"/>
        <v>15</v>
      </c>
      <c r="O27">
        <v>4</v>
      </c>
      <c r="P27">
        <v>4</v>
      </c>
      <c r="Q27">
        <v>4</v>
      </c>
      <c r="R27" s="1">
        <f t="shared" si="4"/>
        <v>12</v>
      </c>
      <c r="S27">
        <v>3</v>
      </c>
      <c r="T27">
        <v>3</v>
      </c>
      <c r="U27">
        <v>3</v>
      </c>
      <c r="V27" s="1">
        <f t="shared" si="5"/>
        <v>9</v>
      </c>
      <c r="W27">
        <v>4</v>
      </c>
      <c r="X27">
        <v>3</v>
      </c>
      <c r="Y27">
        <v>4</v>
      </c>
      <c r="Z27">
        <v>4</v>
      </c>
      <c r="AA27" s="1">
        <f t="shared" si="6"/>
        <v>15</v>
      </c>
      <c r="AD27" s="4">
        <f t="shared" si="0"/>
        <v>15</v>
      </c>
      <c r="AE27" s="4">
        <f t="shared" si="1"/>
        <v>12</v>
      </c>
      <c r="AF27" s="4">
        <f t="shared" si="2"/>
        <v>9</v>
      </c>
      <c r="AG27" s="4">
        <f t="shared" si="7"/>
        <v>15</v>
      </c>
    </row>
    <row r="28" spans="1:33" x14ac:dyDescent="0.25">
      <c r="A28">
        <v>45646.84147042824</v>
      </c>
      <c r="B28" t="s">
        <v>61</v>
      </c>
      <c r="C28" t="s">
        <v>62</v>
      </c>
      <c r="D28">
        <v>21</v>
      </c>
      <c r="E28" s="3" t="s">
        <v>220</v>
      </c>
      <c r="F28" t="s">
        <v>9</v>
      </c>
      <c r="G28" s="6" t="s">
        <v>214</v>
      </c>
      <c r="H28" t="s">
        <v>9</v>
      </c>
      <c r="I28" t="s">
        <v>9</v>
      </c>
      <c r="J28">
        <v>3</v>
      </c>
      <c r="K28">
        <v>3</v>
      </c>
      <c r="L28">
        <v>3</v>
      </c>
      <c r="M28">
        <v>3</v>
      </c>
      <c r="N28" s="1">
        <f t="shared" si="3"/>
        <v>12</v>
      </c>
      <c r="O28">
        <v>3</v>
      </c>
      <c r="P28">
        <v>3</v>
      </c>
      <c r="Q28">
        <v>3</v>
      </c>
      <c r="R28" s="1">
        <f t="shared" si="4"/>
        <v>9</v>
      </c>
      <c r="S28">
        <v>4</v>
      </c>
      <c r="T28">
        <v>4</v>
      </c>
      <c r="U28">
        <v>3</v>
      </c>
      <c r="V28" s="1">
        <f t="shared" si="5"/>
        <v>11</v>
      </c>
      <c r="W28">
        <v>3</v>
      </c>
      <c r="X28">
        <v>3</v>
      </c>
      <c r="Y28">
        <v>3</v>
      </c>
      <c r="Z28">
        <v>3</v>
      </c>
      <c r="AA28" s="1">
        <f t="shared" si="6"/>
        <v>12</v>
      </c>
      <c r="AD28" s="4">
        <f t="shared" si="0"/>
        <v>12</v>
      </c>
      <c r="AE28" s="4">
        <f t="shared" si="1"/>
        <v>9</v>
      </c>
      <c r="AF28" s="4">
        <f t="shared" si="2"/>
        <v>11</v>
      </c>
      <c r="AG28" s="4">
        <f t="shared" si="7"/>
        <v>12</v>
      </c>
    </row>
    <row r="29" spans="1:33" x14ac:dyDescent="0.25">
      <c r="A29">
        <v>45646.848405104167</v>
      </c>
      <c r="B29" t="s">
        <v>63</v>
      </c>
      <c r="C29" t="s">
        <v>64</v>
      </c>
      <c r="D29">
        <v>40</v>
      </c>
      <c r="E29" s="3" t="s">
        <v>221</v>
      </c>
      <c r="F29" t="s">
        <v>10</v>
      </c>
      <c r="G29" s="3" t="s">
        <v>215</v>
      </c>
      <c r="H29" t="s">
        <v>9</v>
      </c>
      <c r="I29" t="s">
        <v>10</v>
      </c>
      <c r="J29">
        <v>4</v>
      </c>
      <c r="K29">
        <v>4</v>
      </c>
      <c r="L29">
        <v>4</v>
      </c>
      <c r="M29">
        <v>4</v>
      </c>
      <c r="N29" s="1">
        <f t="shared" si="3"/>
        <v>16</v>
      </c>
      <c r="O29">
        <v>4</v>
      </c>
      <c r="P29">
        <v>4</v>
      </c>
      <c r="Q29">
        <v>4</v>
      </c>
      <c r="R29" s="1">
        <f t="shared" si="4"/>
        <v>12</v>
      </c>
      <c r="S29">
        <v>4</v>
      </c>
      <c r="T29">
        <v>4</v>
      </c>
      <c r="U29">
        <v>4</v>
      </c>
      <c r="V29" s="1">
        <f t="shared" si="5"/>
        <v>12</v>
      </c>
      <c r="W29">
        <v>4</v>
      </c>
      <c r="X29">
        <v>4</v>
      </c>
      <c r="Y29">
        <v>4</v>
      </c>
      <c r="Z29">
        <v>4</v>
      </c>
      <c r="AA29" s="1">
        <f t="shared" si="6"/>
        <v>16</v>
      </c>
      <c r="AD29" s="4">
        <f t="shared" si="0"/>
        <v>16</v>
      </c>
      <c r="AE29" s="4">
        <f t="shared" si="1"/>
        <v>12</v>
      </c>
      <c r="AF29" s="4">
        <f t="shared" si="2"/>
        <v>12</v>
      </c>
      <c r="AG29" s="4">
        <f t="shared" si="7"/>
        <v>16</v>
      </c>
    </row>
    <row r="30" spans="1:33" x14ac:dyDescent="0.25">
      <c r="A30">
        <v>45646.880066458332</v>
      </c>
      <c r="B30" t="s">
        <v>65</v>
      </c>
      <c r="C30" t="s">
        <v>66</v>
      </c>
      <c r="D30">
        <v>21</v>
      </c>
      <c r="E30" s="3" t="s">
        <v>220</v>
      </c>
      <c r="F30" t="s">
        <v>9</v>
      </c>
      <c r="G30" s="6" t="s">
        <v>214</v>
      </c>
      <c r="H30" t="s">
        <v>9</v>
      </c>
      <c r="I30" t="s">
        <v>10</v>
      </c>
      <c r="J30">
        <v>4</v>
      </c>
      <c r="K30">
        <v>4</v>
      </c>
      <c r="L30">
        <v>4</v>
      </c>
      <c r="M30">
        <v>4</v>
      </c>
      <c r="N30" s="1">
        <f t="shared" si="3"/>
        <v>16</v>
      </c>
      <c r="O30">
        <v>4</v>
      </c>
      <c r="P30">
        <v>3</v>
      </c>
      <c r="Q30">
        <v>4</v>
      </c>
      <c r="R30" s="1">
        <f t="shared" si="4"/>
        <v>11</v>
      </c>
      <c r="S30">
        <v>3</v>
      </c>
      <c r="T30">
        <v>3</v>
      </c>
      <c r="U30">
        <v>4</v>
      </c>
      <c r="V30" s="1">
        <f t="shared" si="5"/>
        <v>10</v>
      </c>
      <c r="W30">
        <v>4</v>
      </c>
      <c r="X30">
        <v>4</v>
      </c>
      <c r="Y30">
        <v>4</v>
      </c>
      <c r="Z30">
        <v>4</v>
      </c>
      <c r="AA30" s="1">
        <f t="shared" si="6"/>
        <v>16</v>
      </c>
      <c r="AD30" s="4">
        <f t="shared" si="0"/>
        <v>16</v>
      </c>
      <c r="AE30" s="4">
        <f t="shared" si="1"/>
        <v>11</v>
      </c>
      <c r="AF30" s="4">
        <f t="shared" si="2"/>
        <v>10</v>
      </c>
      <c r="AG30" s="4">
        <f t="shared" si="7"/>
        <v>16</v>
      </c>
    </row>
    <row r="31" spans="1:33" x14ac:dyDescent="0.25">
      <c r="A31">
        <v>45646.889007164355</v>
      </c>
      <c r="B31" t="s">
        <v>67</v>
      </c>
      <c r="C31" t="s">
        <v>68</v>
      </c>
      <c r="D31">
        <v>55</v>
      </c>
      <c r="E31" s="3" t="s">
        <v>223</v>
      </c>
      <c r="F31" t="s">
        <v>10</v>
      </c>
      <c r="G31" s="3" t="s">
        <v>215</v>
      </c>
      <c r="H31" t="s">
        <v>10</v>
      </c>
      <c r="I31" t="s">
        <v>10</v>
      </c>
      <c r="J31">
        <v>5</v>
      </c>
      <c r="K31">
        <v>4</v>
      </c>
      <c r="L31">
        <v>4</v>
      </c>
      <c r="M31">
        <v>5</v>
      </c>
      <c r="N31" s="1">
        <f t="shared" si="3"/>
        <v>18</v>
      </c>
      <c r="O31">
        <v>5</v>
      </c>
      <c r="P31">
        <v>5</v>
      </c>
      <c r="Q31">
        <v>4</v>
      </c>
      <c r="R31" s="1">
        <f t="shared" si="4"/>
        <v>14</v>
      </c>
      <c r="S31">
        <v>5</v>
      </c>
      <c r="T31">
        <v>5</v>
      </c>
      <c r="U31">
        <v>4</v>
      </c>
      <c r="V31" s="1">
        <f t="shared" si="5"/>
        <v>14</v>
      </c>
      <c r="W31">
        <v>5</v>
      </c>
      <c r="X31">
        <v>4</v>
      </c>
      <c r="Y31">
        <v>5</v>
      </c>
      <c r="Z31">
        <v>4</v>
      </c>
      <c r="AA31" s="1">
        <f t="shared" si="6"/>
        <v>18</v>
      </c>
      <c r="AD31" s="4">
        <f t="shared" si="0"/>
        <v>18</v>
      </c>
      <c r="AE31" s="4">
        <f t="shared" si="1"/>
        <v>14</v>
      </c>
      <c r="AF31" s="4">
        <f t="shared" si="2"/>
        <v>14</v>
      </c>
      <c r="AG31" s="4">
        <f t="shared" si="7"/>
        <v>18</v>
      </c>
    </row>
    <row r="32" spans="1:33" x14ac:dyDescent="0.25">
      <c r="A32">
        <v>45646.894393495371</v>
      </c>
      <c r="B32" t="s">
        <v>69</v>
      </c>
      <c r="C32" t="s">
        <v>70</v>
      </c>
      <c r="D32">
        <v>45</v>
      </c>
      <c r="E32" s="3" t="s">
        <v>222</v>
      </c>
      <c r="F32" t="s">
        <v>10</v>
      </c>
      <c r="G32" s="3" t="s">
        <v>215</v>
      </c>
      <c r="H32" t="s">
        <v>10</v>
      </c>
      <c r="I32" t="s">
        <v>10</v>
      </c>
      <c r="J32">
        <v>5</v>
      </c>
      <c r="K32">
        <v>5</v>
      </c>
      <c r="L32">
        <v>5</v>
      </c>
      <c r="M32">
        <v>5</v>
      </c>
      <c r="N32" s="1">
        <f t="shared" si="3"/>
        <v>20</v>
      </c>
      <c r="O32">
        <v>5</v>
      </c>
      <c r="P32">
        <v>5</v>
      </c>
      <c r="Q32">
        <v>5</v>
      </c>
      <c r="R32" s="1">
        <f t="shared" si="4"/>
        <v>15</v>
      </c>
      <c r="S32">
        <v>5</v>
      </c>
      <c r="T32">
        <v>5</v>
      </c>
      <c r="U32">
        <v>5</v>
      </c>
      <c r="V32" s="1">
        <f t="shared" si="5"/>
        <v>15</v>
      </c>
      <c r="W32">
        <v>5</v>
      </c>
      <c r="X32">
        <v>5</v>
      </c>
      <c r="Y32">
        <v>5</v>
      </c>
      <c r="Z32">
        <v>5</v>
      </c>
      <c r="AA32" s="1">
        <f t="shared" si="6"/>
        <v>20</v>
      </c>
      <c r="AD32" s="4">
        <f t="shared" si="0"/>
        <v>20</v>
      </c>
      <c r="AE32" s="4">
        <f t="shared" si="1"/>
        <v>15</v>
      </c>
      <c r="AF32" s="4">
        <f t="shared" si="2"/>
        <v>15</v>
      </c>
      <c r="AG32" s="4">
        <f t="shared" si="7"/>
        <v>20</v>
      </c>
    </row>
    <row r="33" spans="1:33" x14ac:dyDescent="0.25">
      <c r="A33">
        <v>45646.905996655092</v>
      </c>
      <c r="B33" t="s">
        <v>71</v>
      </c>
      <c r="C33" t="s">
        <v>72</v>
      </c>
      <c r="D33">
        <v>21</v>
      </c>
      <c r="E33" s="3" t="s">
        <v>220</v>
      </c>
      <c r="F33" t="s">
        <v>9</v>
      </c>
      <c r="G33" s="6" t="s">
        <v>214</v>
      </c>
      <c r="H33" t="s">
        <v>9</v>
      </c>
      <c r="I33" t="s">
        <v>10</v>
      </c>
      <c r="J33">
        <v>4</v>
      </c>
      <c r="K33">
        <v>5</v>
      </c>
      <c r="L33">
        <v>5</v>
      </c>
      <c r="M33">
        <v>5</v>
      </c>
      <c r="N33" s="1">
        <f t="shared" si="3"/>
        <v>19</v>
      </c>
      <c r="O33">
        <v>4</v>
      </c>
      <c r="P33">
        <v>5</v>
      </c>
      <c r="Q33">
        <v>5</v>
      </c>
      <c r="R33" s="1">
        <f t="shared" si="4"/>
        <v>14</v>
      </c>
      <c r="S33">
        <v>4</v>
      </c>
      <c r="T33">
        <v>5</v>
      </c>
      <c r="U33">
        <v>5</v>
      </c>
      <c r="V33" s="1">
        <f t="shared" si="5"/>
        <v>14</v>
      </c>
      <c r="W33">
        <v>5</v>
      </c>
      <c r="X33">
        <v>5</v>
      </c>
      <c r="Y33">
        <v>5</v>
      </c>
      <c r="Z33">
        <v>4</v>
      </c>
      <c r="AA33" s="1">
        <f t="shared" si="6"/>
        <v>19</v>
      </c>
      <c r="AD33" s="4">
        <f t="shared" si="0"/>
        <v>19</v>
      </c>
      <c r="AE33" s="4">
        <f t="shared" si="1"/>
        <v>14</v>
      </c>
      <c r="AF33" s="4">
        <f t="shared" si="2"/>
        <v>14</v>
      </c>
      <c r="AG33" s="4">
        <f t="shared" si="7"/>
        <v>19</v>
      </c>
    </row>
    <row r="34" spans="1:33" x14ac:dyDescent="0.25">
      <c r="A34">
        <v>45646.923962835644</v>
      </c>
      <c r="B34" t="s">
        <v>73</v>
      </c>
      <c r="C34" t="s">
        <v>74</v>
      </c>
      <c r="D34">
        <v>48</v>
      </c>
      <c r="E34" s="3" t="s">
        <v>222</v>
      </c>
      <c r="F34" t="s">
        <v>10</v>
      </c>
      <c r="G34" s="3" t="s">
        <v>216</v>
      </c>
      <c r="H34" t="s">
        <v>10</v>
      </c>
      <c r="I34" t="s">
        <v>10</v>
      </c>
      <c r="J34">
        <v>5</v>
      </c>
      <c r="K34">
        <v>5</v>
      </c>
      <c r="L34">
        <v>5</v>
      </c>
      <c r="M34">
        <v>5</v>
      </c>
      <c r="N34" s="1">
        <f t="shared" si="3"/>
        <v>20</v>
      </c>
      <c r="O34">
        <v>5</v>
      </c>
      <c r="P34">
        <v>5</v>
      </c>
      <c r="Q34">
        <v>5</v>
      </c>
      <c r="R34" s="1">
        <f t="shared" si="4"/>
        <v>15</v>
      </c>
      <c r="S34">
        <v>5</v>
      </c>
      <c r="T34">
        <v>5</v>
      </c>
      <c r="U34">
        <v>5</v>
      </c>
      <c r="V34" s="1">
        <f t="shared" si="5"/>
        <v>15</v>
      </c>
      <c r="W34">
        <v>5</v>
      </c>
      <c r="X34">
        <v>5</v>
      </c>
      <c r="Y34">
        <v>5</v>
      </c>
      <c r="Z34">
        <v>5</v>
      </c>
      <c r="AA34" s="1">
        <f t="shared" si="6"/>
        <v>20</v>
      </c>
      <c r="AD34" s="4">
        <f t="shared" ref="AD34:AD65" si="8">N34</f>
        <v>20</v>
      </c>
      <c r="AE34" s="4">
        <f t="shared" ref="AE34:AE65" si="9">R34</f>
        <v>15</v>
      </c>
      <c r="AF34" s="4">
        <f t="shared" ref="AF34:AF65" si="10">V34</f>
        <v>15</v>
      </c>
      <c r="AG34" s="4">
        <f t="shared" si="7"/>
        <v>20</v>
      </c>
    </row>
    <row r="35" spans="1:33" x14ac:dyDescent="0.25">
      <c r="A35">
        <v>45646.938623495371</v>
      </c>
      <c r="B35" t="s">
        <v>75</v>
      </c>
      <c r="C35" t="s">
        <v>76</v>
      </c>
      <c r="D35">
        <v>21</v>
      </c>
      <c r="E35" s="3" t="s">
        <v>220</v>
      </c>
      <c r="F35" t="s">
        <v>9</v>
      </c>
      <c r="G35" s="6" t="s">
        <v>214</v>
      </c>
      <c r="H35" t="s">
        <v>9</v>
      </c>
      <c r="I35" t="s">
        <v>10</v>
      </c>
      <c r="J35">
        <v>4</v>
      </c>
      <c r="K35">
        <v>4</v>
      </c>
      <c r="L35">
        <v>3</v>
      </c>
      <c r="M35">
        <v>3</v>
      </c>
      <c r="N35" s="1">
        <f t="shared" si="3"/>
        <v>14</v>
      </c>
      <c r="O35">
        <v>4</v>
      </c>
      <c r="P35">
        <v>3</v>
      </c>
      <c r="Q35">
        <v>3</v>
      </c>
      <c r="R35" s="1">
        <f t="shared" si="4"/>
        <v>10</v>
      </c>
      <c r="S35">
        <v>4</v>
      </c>
      <c r="T35">
        <v>4</v>
      </c>
      <c r="U35">
        <v>3</v>
      </c>
      <c r="V35" s="1">
        <f t="shared" si="5"/>
        <v>11</v>
      </c>
      <c r="W35">
        <v>4</v>
      </c>
      <c r="X35">
        <v>3</v>
      </c>
      <c r="Y35">
        <v>3</v>
      </c>
      <c r="Z35">
        <v>3</v>
      </c>
      <c r="AA35" s="1">
        <f t="shared" si="6"/>
        <v>13</v>
      </c>
      <c r="AD35" s="4">
        <f t="shared" si="8"/>
        <v>14</v>
      </c>
      <c r="AE35" s="4">
        <f t="shared" si="9"/>
        <v>10</v>
      </c>
      <c r="AF35" s="4">
        <f t="shared" si="10"/>
        <v>11</v>
      </c>
      <c r="AG35" s="4">
        <f t="shared" si="7"/>
        <v>13</v>
      </c>
    </row>
    <row r="36" spans="1:33" x14ac:dyDescent="0.25">
      <c r="A36">
        <v>45646.977096851857</v>
      </c>
      <c r="B36" t="s">
        <v>77</v>
      </c>
      <c r="C36" t="s">
        <v>78</v>
      </c>
      <c r="D36">
        <v>30</v>
      </c>
      <c r="E36" s="3" t="s">
        <v>220</v>
      </c>
      <c r="F36" t="s">
        <v>9</v>
      </c>
      <c r="G36" s="3" t="s">
        <v>218</v>
      </c>
      <c r="H36" t="s">
        <v>10</v>
      </c>
      <c r="I36" t="s">
        <v>10</v>
      </c>
      <c r="J36">
        <v>5</v>
      </c>
      <c r="K36">
        <v>5</v>
      </c>
      <c r="L36">
        <v>5</v>
      </c>
      <c r="M36">
        <v>5</v>
      </c>
      <c r="N36" s="1">
        <f t="shared" si="3"/>
        <v>20</v>
      </c>
      <c r="O36">
        <v>4</v>
      </c>
      <c r="P36">
        <v>4</v>
      </c>
      <c r="Q36">
        <v>4</v>
      </c>
      <c r="R36" s="1">
        <f t="shared" si="4"/>
        <v>12</v>
      </c>
      <c r="S36">
        <v>4</v>
      </c>
      <c r="T36">
        <v>4</v>
      </c>
      <c r="U36">
        <v>4</v>
      </c>
      <c r="V36" s="1">
        <f t="shared" si="5"/>
        <v>12</v>
      </c>
      <c r="W36">
        <v>5</v>
      </c>
      <c r="X36">
        <v>5</v>
      </c>
      <c r="Y36">
        <v>5</v>
      </c>
      <c r="Z36">
        <v>4</v>
      </c>
      <c r="AA36" s="1">
        <f t="shared" si="6"/>
        <v>19</v>
      </c>
      <c r="AD36" s="4">
        <f t="shared" si="8"/>
        <v>20</v>
      </c>
      <c r="AE36" s="4">
        <f t="shared" si="9"/>
        <v>12</v>
      </c>
      <c r="AF36" s="4">
        <f t="shared" si="10"/>
        <v>12</v>
      </c>
      <c r="AG36" s="4">
        <f t="shared" si="7"/>
        <v>19</v>
      </c>
    </row>
    <row r="37" spans="1:33" x14ac:dyDescent="0.25">
      <c r="A37">
        <v>45646.979206307871</v>
      </c>
      <c r="B37" t="s">
        <v>79</v>
      </c>
      <c r="C37" t="s">
        <v>80</v>
      </c>
      <c r="D37">
        <v>40</v>
      </c>
      <c r="E37" s="3" t="s">
        <v>221</v>
      </c>
      <c r="F37" t="s">
        <v>10</v>
      </c>
      <c r="G37" s="3" t="s">
        <v>218</v>
      </c>
      <c r="H37" t="s">
        <v>9</v>
      </c>
      <c r="I37" t="s">
        <v>9</v>
      </c>
      <c r="J37">
        <v>4</v>
      </c>
      <c r="K37">
        <v>4</v>
      </c>
      <c r="L37">
        <v>4</v>
      </c>
      <c r="M37">
        <v>4</v>
      </c>
      <c r="N37" s="1">
        <f t="shared" si="3"/>
        <v>16</v>
      </c>
      <c r="O37">
        <v>4</v>
      </c>
      <c r="P37">
        <v>4</v>
      </c>
      <c r="Q37">
        <v>4</v>
      </c>
      <c r="R37" s="1">
        <f t="shared" si="4"/>
        <v>12</v>
      </c>
      <c r="S37">
        <v>3</v>
      </c>
      <c r="T37">
        <v>5</v>
      </c>
      <c r="U37">
        <v>4</v>
      </c>
      <c r="V37" s="1">
        <f t="shared" si="5"/>
        <v>12</v>
      </c>
      <c r="W37">
        <v>4</v>
      </c>
      <c r="X37">
        <v>3</v>
      </c>
      <c r="Y37">
        <v>3</v>
      </c>
      <c r="Z37">
        <v>5</v>
      </c>
      <c r="AA37" s="1">
        <f t="shared" si="6"/>
        <v>15</v>
      </c>
      <c r="AD37" s="4">
        <f t="shared" si="8"/>
        <v>16</v>
      </c>
      <c r="AE37" s="4">
        <f t="shared" si="9"/>
        <v>12</v>
      </c>
      <c r="AF37" s="4">
        <f t="shared" si="10"/>
        <v>12</v>
      </c>
      <c r="AG37" s="4">
        <f t="shared" si="7"/>
        <v>15</v>
      </c>
    </row>
    <row r="38" spans="1:33" x14ac:dyDescent="0.25">
      <c r="A38">
        <v>45646.984936365741</v>
      </c>
      <c r="B38" t="s">
        <v>81</v>
      </c>
      <c r="C38" t="s">
        <v>82</v>
      </c>
      <c r="D38">
        <v>23</v>
      </c>
      <c r="E38" s="3" t="s">
        <v>220</v>
      </c>
      <c r="F38" t="s">
        <v>10</v>
      </c>
      <c r="G38" s="3" t="s">
        <v>216</v>
      </c>
      <c r="H38" t="s">
        <v>9</v>
      </c>
      <c r="I38" t="s">
        <v>10</v>
      </c>
      <c r="J38">
        <v>4</v>
      </c>
      <c r="K38">
        <v>4</v>
      </c>
      <c r="L38">
        <v>4</v>
      </c>
      <c r="M38">
        <v>4</v>
      </c>
      <c r="N38" s="1">
        <f t="shared" si="3"/>
        <v>16</v>
      </c>
      <c r="O38">
        <v>4</v>
      </c>
      <c r="P38">
        <v>4</v>
      </c>
      <c r="Q38">
        <v>4</v>
      </c>
      <c r="R38" s="1">
        <f t="shared" si="4"/>
        <v>12</v>
      </c>
      <c r="S38">
        <v>4</v>
      </c>
      <c r="T38">
        <v>4</v>
      </c>
      <c r="U38">
        <v>4</v>
      </c>
      <c r="V38" s="1">
        <f t="shared" si="5"/>
        <v>12</v>
      </c>
      <c r="W38">
        <v>4</v>
      </c>
      <c r="X38">
        <v>4</v>
      </c>
      <c r="Y38">
        <v>4</v>
      </c>
      <c r="Z38">
        <v>4</v>
      </c>
      <c r="AA38" s="1">
        <f t="shared" si="6"/>
        <v>16</v>
      </c>
      <c r="AD38" s="4">
        <f t="shared" si="8"/>
        <v>16</v>
      </c>
      <c r="AE38" s="4">
        <f t="shared" si="9"/>
        <v>12</v>
      </c>
      <c r="AF38" s="4">
        <f t="shared" si="10"/>
        <v>12</v>
      </c>
      <c r="AG38" s="4">
        <f t="shared" si="7"/>
        <v>16</v>
      </c>
    </row>
    <row r="39" spans="1:33" x14ac:dyDescent="0.25">
      <c r="A39">
        <v>45646.98496736111</v>
      </c>
      <c r="B39" t="s">
        <v>67</v>
      </c>
      <c r="C39" t="s">
        <v>83</v>
      </c>
      <c r="D39">
        <v>38</v>
      </c>
      <c r="E39" s="3" t="s">
        <v>221</v>
      </c>
      <c r="F39" t="s">
        <v>10</v>
      </c>
      <c r="G39" s="3" t="s">
        <v>217</v>
      </c>
      <c r="H39" t="s">
        <v>10</v>
      </c>
      <c r="I39" t="s">
        <v>10</v>
      </c>
      <c r="J39">
        <v>5</v>
      </c>
      <c r="K39">
        <v>4</v>
      </c>
      <c r="L39">
        <v>3</v>
      </c>
      <c r="M39">
        <v>5</v>
      </c>
      <c r="N39" s="1">
        <f t="shared" si="3"/>
        <v>17</v>
      </c>
      <c r="O39">
        <v>3</v>
      </c>
      <c r="P39">
        <v>4</v>
      </c>
      <c r="Q39">
        <v>5</v>
      </c>
      <c r="R39" s="1">
        <f t="shared" si="4"/>
        <v>12</v>
      </c>
      <c r="S39">
        <v>3</v>
      </c>
      <c r="T39">
        <v>4</v>
      </c>
      <c r="U39">
        <v>5</v>
      </c>
      <c r="V39" s="1">
        <f t="shared" si="5"/>
        <v>12</v>
      </c>
      <c r="W39">
        <v>3</v>
      </c>
      <c r="X39">
        <v>4</v>
      </c>
      <c r="Y39">
        <v>5</v>
      </c>
      <c r="Z39">
        <v>3</v>
      </c>
      <c r="AA39" s="1">
        <f t="shared" si="6"/>
        <v>15</v>
      </c>
      <c r="AD39" s="4">
        <f t="shared" si="8"/>
        <v>17</v>
      </c>
      <c r="AE39" s="4">
        <f t="shared" si="9"/>
        <v>12</v>
      </c>
      <c r="AF39" s="4">
        <f t="shared" si="10"/>
        <v>12</v>
      </c>
      <c r="AG39" s="4">
        <f t="shared" si="7"/>
        <v>15</v>
      </c>
    </row>
    <row r="40" spans="1:33" x14ac:dyDescent="0.25">
      <c r="A40">
        <v>45646.984997615742</v>
      </c>
      <c r="B40" t="s">
        <v>84</v>
      </c>
      <c r="C40" t="s">
        <v>85</v>
      </c>
      <c r="D40">
        <v>33</v>
      </c>
      <c r="E40" s="3" t="s">
        <v>221</v>
      </c>
      <c r="F40" t="s">
        <v>10</v>
      </c>
      <c r="G40" s="6" t="s">
        <v>214</v>
      </c>
      <c r="H40" t="s">
        <v>10</v>
      </c>
      <c r="I40" t="s">
        <v>9</v>
      </c>
      <c r="J40">
        <v>3</v>
      </c>
      <c r="K40">
        <v>4</v>
      </c>
      <c r="L40">
        <v>5</v>
      </c>
      <c r="M40">
        <v>3</v>
      </c>
      <c r="N40" s="1">
        <f t="shared" si="3"/>
        <v>15</v>
      </c>
      <c r="O40">
        <v>5</v>
      </c>
      <c r="P40">
        <v>4</v>
      </c>
      <c r="Q40">
        <v>3</v>
      </c>
      <c r="R40" s="1">
        <f t="shared" si="4"/>
        <v>12</v>
      </c>
      <c r="S40">
        <v>3</v>
      </c>
      <c r="T40">
        <v>4</v>
      </c>
      <c r="U40">
        <v>3</v>
      </c>
      <c r="V40" s="1">
        <f t="shared" si="5"/>
        <v>10</v>
      </c>
      <c r="W40">
        <v>3</v>
      </c>
      <c r="X40">
        <v>4</v>
      </c>
      <c r="Y40">
        <v>5</v>
      </c>
      <c r="Z40">
        <v>3</v>
      </c>
      <c r="AA40" s="1">
        <f t="shared" si="6"/>
        <v>15</v>
      </c>
      <c r="AD40" s="4">
        <f t="shared" si="8"/>
        <v>15</v>
      </c>
      <c r="AE40" s="4">
        <f t="shared" si="9"/>
        <v>12</v>
      </c>
      <c r="AF40" s="4">
        <f t="shared" si="10"/>
        <v>10</v>
      </c>
      <c r="AG40" s="4">
        <f t="shared" si="7"/>
        <v>15</v>
      </c>
    </row>
    <row r="41" spans="1:33" x14ac:dyDescent="0.25">
      <c r="A41">
        <v>45646.9897590162</v>
      </c>
      <c r="B41" t="s">
        <v>86</v>
      </c>
      <c r="C41" t="s">
        <v>87</v>
      </c>
      <c r="D41">
        <v>27</v>
      </c>
      <c r="E41" s="3" t="s">
        <v>220</v>
      </c>
      <c r="F41" t="s">
        <v>10</v>
      </c>
      <c r="G41" s="3" t="s">
        <v>215</v>
      </c>
      <c r="H41" t="s">
        <v>10</v>
      </c>
      <c r="I41" t="s">
        <v>10</v>
      </c>
      <c r="J41">
        <v>3</v>
      </c>
      <c r="K41">
        <v>4</v>
      </c>
      <c r="L41">
        <v>5</v>
      </c>
      <c r="M41">
        <v>4</v>
      </c>
      <c r="N41" s="1">
        <f t="shared" si="3"/>
        <v>16</v>
      </c>
      <c r="O41">
        <v>4</v>
      </c>
      <c r="P41">
        <v>5</v>
      </c>
      <c r="Q41">
        <v>5</v>
      </c>
      <c r="R41" s="1">
        <f t="shared" si="4"/>
        <v>14</v>
      </c>
      <c r="S41">
        <v>4</v>
      </c>
      <c r="T41">
        <v>4</v>
      </c>
      <c r="U41">
        <v>5</v>
      </c>
      <c r="V41" s="1">
        <f t="shared" si="5"/>
        <v>13</v>
      </c>
      <c r="W41">
        <v>4</v>
      </c>
      <c r="X41">
        <v>4</v>
      </c>
      <c r="Y41">
        <v>5</v>
      </c>
      <c r="Z41">
        <v>5</v>
      </c>
      <c r="AA41" s="1">
        <f t="shared" si="6"/>
        <v>18</v>
      </c>
      <c r="AD41" s="4">
        <f t="shared" si="8"/>
        <v>16</v>
      </c>
      <c r="AE41" s="4">
        <f t="shared" si="9"/>
        <v>14</v>
      </c>
      <c r="AF41" s="4">
        <f t="shared" si="10"/>
        <v>13</v>
      </c>
      <c r="AG41" s="4">
        <f t="shared" si="7"/>
        <v>18</v>
      </c>
    </row>
    <row r="42" spans="1:33" x14ac:dyDescent="0.25">
      <c r="A42">
        <v>45646.989774594906</v>
      </c>
      <c r="B42" t="s">
        <v>88</v>
      </c>
      <c r="C42" t="s">
        <v>89</v>
      </c>
      <c r="D42">
        <v>25</v>
      </c>
      <c r="E42" s="3" t="s">
        <v>220</v>
      </c>
      <c r="F42" t="s">
        <v>10</v>
      </c>
      <c r="G42" s="3" t="s">
        <v>215</v>
      </c>
      <c r="H42" t="s">
        <v>10</v>
      </c>
      <c r="I42" t="s">
        <v>10</v>
      </c>
      <c r="J42">
        <v>3</v>
      </c>
      <c r="K42">
        <v>4</v>
      </c>
      <c r="L42">
        <v>5</v>
      </c>
      <c r="M42">
        <v>5</v>
      </c>
      <c r="N42" s="1">
        <f t="shared" si="3"/>
        <v>17</v>
      </c>
      <c r="O42">
        <v>3</v>
      </c>
      <c r="P42">
        <v>5</v>
      </c>
      <c r="Q42">
        <v>5</v>
      </c>
      <c r="R42" s="1">
        <f t="shared" si="4"/>
        <v>13</v>
      </c>
      <c r="S42">
        <v>4</v>
      </c>
      <c r="T42">
        <v>4</v>
      </c>
      <c r="U42">
        <v>5</v>
      </c>
      <c r="V42" s="1">
        <f t="shared" si="5"/>
        <v>13</v>
      </c>
      <c r="W42">
        <v>4</v>
      </c>
      <c r="X42">
        <v>4</v>
      </c>
      <c r="Y42">
        <v>5</v>
      </c>
      <c r="Z42">
        <v>5</v>
      </c>
      <c r="AA42" s="1">
        <f t="shared" si="6"/>
        <v>18</v>
      </c>
      <c r="AD42" s="4">
        <f t="shared" si="8"/>
        <v>17</v>
      </c>
      <c r="AE42" s="4">
        <f t="shared" si="9"/>
        <v>13</v>
      </c>
      <c r="AF42" s="4">
        <f t="shared" si="10"/>
        <v>13</v>
      </c>
      <c r="AG42" s="4">
        <f t="shared" si="7"/>
        <v>18</v>
      </c>
    </row>
    <row r="43" spans="1:33" x14ac:dyDescent="0.25">
      <c r="A43">
        <v>45646.992764016206</v>
      </c>
      <c r="B43" t="s">
        <v>90</v>
      </c>
      <c r="C43" t="s">
        <v>91</v>
      </c>
      <c r="D43">
        <v>55</v>
      </c>
      <c r="E43" s="3" t="s">
        <v>223</v>
      </c>
      <c r="F43" t="s">
        <v>10</v>
      </c>
      <c r="G43" s="3" t="s">
        <v>216</v>
      </c>
      <c r="H43" t="s">
        <v>10</v>
      </c>
      <c r="I43" t="s">
        <v>10</v>
      </c>
      <c r="J43">
        <v>5</v>
      </c>
      <c r="K43">
        <v>5</v>
      </c>
      <c r="L43">
        <v>5</v>
      </c>
      <c r="M43">
        <v>5</v>
      </c>
      <c r="N43" s="1">
        <f t="shared" si="3"/>
        <v>20</v>
      </c>
      <c r="O43">
        <v>5</v>
      </c>
      <c r="P43">
        <v>5</v>
      </c>
      <c r="Q43">
        <v>5</v>
      </c>
      <c r="R43" s="1">
        <f t="shared" si="4"/>
        <v>15</v>
      </c>
      <c r="S43">
        <v>5</v>
      </c>
      <c r="T43">
        <v>5</v>
      </c>
      <c r="U43">
        <v>5</v>
      </c>
      <c r="V43" s="1">
        <f t="shared" si="5"/>
        <v>15</v>
      </c>
      <c r="W43">
        <v>5</v>
      </c>
      <c r="X43">
        <v>5</v>
      </c>
      <c r="Y43">
        <v>5</v>
      </c>
      <c r="Z43">
        <v>5</v>
      </c>
      <c r="AA43" s="1">
        <f t="shared" si="6"/>
        <v>20</v>
      </c>
      <c r="AD43" s="4">
        <f t="shared" si="8"/>
        <v>20</v>
      </c>
      <c r="AE43" s="4">
        <f t="shared" si="9"/>
        <v>15</v>
      </c>
      <c r="AF43" s="4">
        <f t="shared" si="10"/>
        <v>15</v>
      </c>
      <c r="AG43" s="4">
        <f t="shared" si="7"/>
        <v>20</v>
      </c>
    </row>
    <row r="44" spans="1:33" x14ac:dyDescent="0.25">
      <c r="A44">
        <v>45646.993182719903</v>
      </c>
      <c r="B44" t="s">
        <v>92</v>
      </c>
      <c r="C44" t="s">
        <v>93</v>
      </c>
      <c r="D44">
        <v>30</v>
      </c>
      <c r="E44" s="3" t="s">
        <v>220</v>
      </c>
      <c r="F44" t="s">
        <v>10</v>
      </c>
      <c r="G44" s="3" t="s">
        <v>215</v>
      </c>
      <c r="H44" t="s">
        <v>10</v>
      </c>
      <c r="I44" t="s">
        <v>10</v>
      </c>
      <c r="J44">
        <v>4</v>
      </c>
      <c r="K44">
        <v>5</v>
      </c>
      <c r="L44">
        <v>4</v>
      </c>
      <c r="M44">
        <v>4</v>
      </c>
      <c r="N44" s="1">
        <f t="shared" si="3"/>
        <v>17</v>
      </c>
      <c r="O44">
        <v>5</v>
      </c>
      <c r="P44">
        <v>4</v>
      </c>
      <c r="Q44">
        <v>4</v>
      </c>
      <c r="R44" s="1">
        <f t="shared" si="4"/>
        <v>13</v>
      </c>
      <c r="S44">
        <v>5</v>
      </c>
      <c r="T44">
        <v>3</v>
      </c>
      <c r="U44">
        <v>4</v>
      </c>
      <c r="V44" s="1">
        <f t="shared" si="5"/>
        <v>12</v>
      </c>
      <c r="W44">
        <v>4</v>
      </c>
      <c r="X44">
        <v>4</v>
      </c>
      <c r="Y44">
        <v>4</v>
      </c>
      <c r="Z44">
        <v>4</v>
      </c>
      <c r="AA44" s="1">
        <f t="shared" si="6"/>
        <v>16</v>
      </c>
      <c r="AD44" s="4">
        <f t="shared" si="8"/>
        <v>17</v>
      </c>
      <c r="AE44" s="4">
        <f t="shared" si="9"/>
        <v>13</v>
      </c>
      <c r="AF44" s="4">
        <f t="shared" si="10"/>
        <v>12</v>
      </c>
      <c r="AG44" s="4">
        <f t="shared" si="7"/>
        <v>16</v>
      </c>
    </row>
    <row r="45" spans="1:33" x14ac:dyDescent="0.25">
      <c r="A45">
        <v>45646.994499560184</v>
      </c>
      <c r="B45" t="s">
        <v>94</v>
      </c>
      <c r="C45" t="s">
        <v>95</v>
      </c>
      <c r="D45">
        <v>30</v>
      </c>
      <c r="E45" s="3" t="s">
        <v>220</v>
      </c>
      <c r="F45" t="s">
        <v>10</v>
      </c>
      <c r="G45" s="3" t="s">
        <v>218</v>
      </c>
      <c r="H45" t="s">
        <v>10</v>
      </c>
      <c r="I45" t="s">
        <v>10</v>
      </c>
      <c r="J45">
        <v>4</v>
      </c>
      <c r="K45">
        <v>3</v>
      </c>
      <c r="L45">
        <v>5</v>
      </c>
      <c r="M45">
        <v>4</v>
      </c>
      <c r="N45" s="1">
        <f t="shared" si="3"/>
        <v>16</v>
      </c>
      <c r="O45">
        <v>4</v>
      </c>
      <c r="P45">
        <v>3</v>
      </c>
      <c r="Q45">
        <v>4</v>
      </c>
      <c r="R45" s="1">
        <f t="shared" si="4"/>
        <v>11</v>
      </c>
      <c r="S45">
        <v>5</v>
      </c>
      <c r="T45">
        <v>3</v>
      </c>
      <c r="U45">
        <v>4</v>
      </c>
      <c r="V45" s="1">
        <f t="shared" si="5"/>
        <v>12</v>
      </c>
      <c r="W45">
        <v>4</v>
      </c>
      <c r="X45">
        <v>3</v>
      </c>
      <c r="Y45">
        <v>4</v>
      </c>
      <c r="Z45">
        <v>4</v>
      </c>
      <c r="AA45" s="1">
        <f t="shared" si="6"/>
        <v>15</v>
      </c>
      <c r="AD45" s="4">
        <f t="shared" si="8"/>
        <v>16</v>
      </c>
      <c r="AE45" s="4">
        <f t="shared" si="9"/>
        <v>11</v>
      </c>
      <c r="AF45" s="4">
        <f t="shared" si="10"/>
        <v>12</v>
      </c>
      <c r="AG45" s="4">
        <f t="shared" si="7"/>
        <v>15</v>
      </c>
    </row>
    <row r="46" spans="1:33" x14ac:dyDescent="0.25">
      <c r="A46">
        <v>45647.012645752315</v>
      </c>
      <c r="B46" t="s">
        <v>96</v>
      </c>
      <c r="C46" t="s">
        <v>97</v>
      </c>
      <c r="D46">
        <v>20</v>
      </c>
      <c r="E46" s="3" t="s">
        <v>220</v>
      </c>
      <c r="F46" t="s">
        <v>10</v>
      </c>
      <c r="G46" s="6" t="s">
        <v>214</v>
      </c>
      <c r="H46" t="s">
        <v>9</v>
      </c>
      <c r="I46" t="s">
        <v>10</v>
      </c>
      <c r="J46">
        <v>3</v>
      </c>
      <c r="K46">
        <v>4</v>
      </c>
      <c r="L46">
        <v>4</v>
      </c>
      <c r="M46">
        <v>4</v>
      </c>
      <c r="N46" s="1">
        <f t="shared" si="3"/>
        <v>15</v>
      </c>
      <c r="O46">
        <v>4</v>
      </c>
      <c r="P46">
        <v>3</v>
      </c>
      <c r="Q46">
        <v>3</v>
      </c>
      <c r="R46" s="1">
        <f t="shared" si="4"/>
        <v>10</v>
      </c>
      <c r="S46">
        <v>4</v>
      </c>
      <c r="T46">
        <v>3</v>
      </c>
      <c r="U46">
        <v>4</v>
      </c>
      <c r="V46" s="1">
        <f t="shared" si="5"/>
        <v>11</v>
      </c>
      <c r="W46">
        <v>4</v>
      </c>
      <c r="X46">
        <v>3</v>
      </c>
      <c r="Y46">
        <v>3</v>
      </c>
      <c r="Z46">
        <v>3</v>
      </c>
      <c r="AA46" s="1">
        <f t="shared" si="6"/>
        <v>13</v>
      </c>
      <c r="AD46" s="4">
        <f t="shared" si="8"/>
        <v>15</v>
      </c>
      <c r="AE46" s="4">
        <f t="shared" si="9"/>
        <v>10</v>
      </c>
      <c r="AF46" s="4">
        <f t="shared" si="10"/>
        <v>11</v>
      </c>
      <c r="AG46" s="4">
        <f t="shared" si="7"/>
        <v>13</v>
      </c>
    </row>
    <row r="47" spans="1:33" x14ac:dyDescent="0.25">
      <c r="A47">
        <v>45647.195573414356</v>
      </c>
      <c r="B47" t="s">
        <v>98</v>
      </c>
      <c r="C47" t="s">
        <v>99</v>
      </c>
      <c r="D47">
        <v>22</v>
      </c>
      <c r="E47" s="3" t="s">
        <v>220</v>
      </c>
      <c r="F47" t="s">
        <v>9</v>
      </c>
      <c r="G47" s="6" t="s">
        <v>214</v>
      </c>
      <c r="H47" t="s">
        <v>10</v>
      </c>
      <c r="I47" t="s">
        <v>10</v>
      </c>
      <c r="J47">
        <v>4</v>
      </c>
      <c r="K47">
        <v>4</v>
      </c>
      <c r="L47">
        <v>4</v>
      </c>
      <c r="M47">
        <v>4</v>
      </c>
      <c r="N47" s="1">
        <f t="shared" si="3"/>
        <v>16</v>
      </c>
      <c r="O47">
        <v>4</v>
      </c>
      <c r="P47">
        <v>4</v>
      </c>
      <c r="Q47">
        <v>4</v>
      </c>
      <c r="R47" s="1">
        <f t="shared" si="4"/>
        <v>12</v>
      </c>
      <c r="S47">
        <v>3</v>
      </c>
      <c r="T47">
        <v>4</v>
      </c>
      <c r="U47">
        <v>3</v>
      </c>
      <c r="V47" s="1">
        <f t="shared" si="5"/>
        <v>10</v>
      </c>
      <c r="W47">
        <v>4</v>
      </c>
      <c r="X47">
        <v>3</v>
      </c>
      <c r="Y47">
        <v>4</v>
      </c>
      <c r="Z47">
        <v>3</v>
      </c>
      <c r="AA47" s="1">
        <f t="shared" si="6"/>
        <v>14</v>
      </c>
      <c r="AD47" s="4">
        <f t="shared" si="8"/>
        <v>16</v>
      </c>
      <c r="AE47" s="4">
        <f t="shared" si="9"/>
        <v>12</v>
      </c>
      <c r="AF47" s="4">
        <f t="shared" si="10"/>
        <v>10</v>
      </c>
      <c r="AG47" s="4">
        <f t="shared" si="7"/>
        <v>14</v>
      </c>
    </row>
    <row r="48" spans="1:33" x14ac:dyDescent="0.25">
      <c r="A48">
        <v>45647.217576516203</v>
      </c>
      <c r="B48" t="s">
        <v>100</v>
      </c>
      <c r="C48" t="s">
        <v>101</v>
      </c>
      <c r="D48">
        <v>31</v>
      </c>
      <c r="E48" s="3" t="s">
        <v>221</v>
      </c>
      <c r="F48" t="s">
        <v>10</v>
      </c>
      <c r="G48" s="6" t="s">
        <v>214</v>
      </c>
      <c r="H48" t="s">
        <v>9</v>
      </c>
      <c r="I48" t="s">
        <v>10</v>
      </c>
      <c r="J48">
        <v>3</v>
      </c>
      <c r="K48">
        <v>3</v>
      </c>
      <c r="L48">
        <v>3</v>
      </c>
      <c r="M48">
        <v>3</v>
      </c>
      <c r="N48" s="1">
        <f t="shared" si="3"/>
        <v>12</v>
      </c>
      <c r="O48">
        <v>3</v>
      </c>
      <c r="P48">
        <v>3</v>
      </c>
      <c r="Q48">
        <v>3</v>
      </c>
      <c r="R48" s="1">
        <f t="shared" si="4"/>
        <v>9</v>
      </c>
      <c r="S48">
        <v>3</v>
      </c>
      <c r="T48">
        <v>3</v>
      </c>
      <c r="U48">
        <v>3</v>
      </c>
      <c r="V48" s="1">
        <f t="shared" si="5"/>
        <v>9</v>
      </c>
      <c r="W48">
        <v>3</v>
      </c>
      <c r="X48">
        <v>3</v>
      </c>
      <c r="Y48">
        <v>3</v>
      </c>
      <c r="Z48">
        <v>3</v>
      </c>
      <c r="AA48" s="1">
        <f t="shared" si="6"/>
        <v>12</v>
      </c>
      <c r="AD48" s="4">
        <f t="shared" si="8"/>
        <v>12</v>
      </c>
      <c r="AE48" s="4">
        <f t="shared" si="9"/>
        <v>9</v>
      </c>
      <c r="AF48" s="4">
        <f t="shared" si="10"/>
        <v>9</v>
      </c>
      <c r="AG48" s="4">
        <f t="shared" si="7"/>
        <v>12</v>
      </c>
    </row>
    <row r="49" spans="1:33" x14ac:dyDescent="0.25">
      <c r="A49">
        <v>45647.30220460648</v>
      </c>
      <c r="B49" t="s">
        <v>102</v>
      </c>
      <c r="C49" t="s">
        <v>103</v>
      </c>
      <c r="D49">
        <v>21</v>
      </c>
      <c r="E49" s="3" t="s">
        <v>220</v>
      </c>
      <c r="F49" t="s">
        <v>9</v>
      </c>
      <c r="G49" s="6" t="s">
        <v>214</v>
      </c>
      <c r="H49" t="s">
        <v>9</v>
      </c>
      <c r="I49" t="s">
        <v>10</v>
      </c>
      <c r="J49">
        <v>4</v>
      </c>
      <c r="K49">
        <v>5</v>
      </c>
      <c r="L49">
        <v>3</v>
      </c>
      <c r="M49">
        <v>5</v>
      </c>
      <c r="N49" s="1">
        <f t="shared" si="3"/>
        <v>17</v>
      </c>
      <c r="O49">
        <v>4</v>
      </c>
      <c r="P49">
        <v>4</v>
      </c>
      <c r="Q49">
        <v>3</v>
      </c>
      <c r="R49" s="1">
        <f t="shared" si="4"/>
        <v>11</v>
      </c>
      <c r="S49">
        <v>5</v>
      </c>
      <c r="T49">
        <v>5</v>
      </c>
      <c r="U49">
        <v>5</v>
      </c>
      <c r="V49" s="1">
        <f t="shared" si="5"/>
        <v>15</v>
      </c>
      <c r="W49">
        <v>4</v>
      </c>
      <c r="X49">
        <v>3</v>
      </c>
      <c r="Y49">
        <v>4</v>
      </c>
      <c r="Z49">
        <v>5</v>
      </c>
      <c r="AA49" s="1">
        <f t="shared" si="6"/>
        <v>16</v>
      </c>
      <c r="AD49" s="4">
        <f t="shared" si="8"/>
        <v>17</v>
      </c>
      <c r="AE49" s="4">
        <f t="shared" si="9"/>
        <v>11</v>
      </c>
      <c r="AF49" s="4">
        <f t="shared" si="10"/>
        <v>15</v>
      </c>
      <c r="AG49" s="4">
        <f t="shared" si="7"/>
        <v>16</v>
      </c>
    </row>
    <row r="50" spans="1:33" x14ac:dyDescent="0.25">
      <c r="A50">
        <v>45647.315720787039</v>
      </c>
      <c r="B50" t="s">
        <v>104</v>
      </c>
      <c r="C50" t="s">
        <v>105</v>
      </c>
      <c r="D50">
        <v>36</v>
      </c>
      <c r="E50" s="3" t="s">
        <v>221</v>
      </c>
      <c r="F50" t="s">
        <v>10</v>
      </c>
      <c r="G50" s="3" t="s">
        <v>217</v>
      </c>
      <c r="H50" t="s">
        <v>10</v>
      </c>
      <c r="I50" t="s">
        <v>10</v>
      </c>
      <c r="J50">
        <v>5</v>
      </c>
      <c r="K50">
        <v>5</v>
      </c>
      <c r="L50">
        <v>5</v>
      </c>
      <c r="M50">
        <v>5</v>
      </c>
      <c r="N50" s="1">
        <f t="shared" si="3"/>
        <v>20</v>
      </c>
      <c r="O50">
        <v>5</v>
      </c>
      <c r="P50">
        <v>5</v>
      </c>
      <c r="Q50">
        <v>5</v>
      </c>
      <c r="R50" s="1">
        <f t="shared" si="4"/>
        <v>15</v>
      </c>
      <c r="S50">
        <v>5</v>
      </c>
      <c r="T50">
        <v>4</v>
      </c>
      <c r="U50">
        <v>5</v>
      </c>
      <c r="V50" s="1">
        <f t="shared" si="5"/>
        <v>14</v>
      </c>
      <c r="W50">
        <v>5</v>
      </c>
      <c r="X50">
        <v>5</v>
      </c>
      <c r="Y50">
        <v>5</v>
      </c>
      <c r="Z50">
        <v>4</v>
      </c>
      <c r="AA50" s="1">
        <f t="shared" si="6"/>
        <v>19</v>
      </c>
      <c r="AD50" s="4">
        <f t="shared" si="8"/>
        <v>20</v>
      </c>
      <c r="AE50" s="4">
        <f t="shared" si="9"/>
        <v>15</v>
      </c>
      <c r="AF50" s="4">
        <f t="shared" si="10"/>
        <v>14</v>
      </c>
      <c r="AG50" s="4">
        <f t="shared" si="7"/>
        <v>19</v>
      </c>
    </row>
    <row r="51" spans="1:33" x14ac:dyDescent="0.25">
      <c r="A51">
        <v>45647.433074409724</v>
      </c>
      <c r="B51" t="s">
        <v>106</v>
      </c>
      <c r="C51" t="s">
        <v>107</v>
      </c>
      <c r="D51">
        <v>28</v>
      </c>
      <c r="E51" s="3" t="s">
        <v>220</v>
      </c>
      <c r="F51" t="s">
        <v>10</v>
      </c>
      <c r="G51" s="3" t="s">
        <v>215</v>
      </c>
      <c r="H51" t="s">
        <v>10</v>
      </c>
      <c r="I51" t="s">
        <v>10</v>
      </c>
      <c r="J51">
        <v>4</v>
      </c>
      <c r="K51">
        <v>4</v>
      </c>
      <c r="L51">
        <v>4</v>
      </c>
      <c r="M51">
        <v>3</v>
      </c>
      <c r="N51" s="1">
        <f t="shared" si="3"/>
        <v>15</v>
      </c>
      <c r="O51">
        <v>3</v>
      </c>
      <c r="P51">
        <v>4</v>
      </c>
      <c r="Q51">
        <v>5</v>
      </c>
      <c r="R51" s="1">
        <f t="shared" si="4"/>
        <v>12</v>
      </c>
      <c r="S51">
        <v>3</v>
      </c>
      <c r="T51">
        <v>4</v>
      </c>
      <c r="U51">
        <v>5</v>
      </c>
      <c r="V51" s="1">
        <f t="shared" si="5"/>
        <v>12</v>
      </c>
      <c r="W51">
        <v>4</v>
      </c>
      <c r="X51">
        <v>5</v>
      </c>
      <c r="Y51">
        <v>4</v>
      </c>
      <c r="Z51">
        <v>3</v>
      </c>
      <c r="AA51" s="1">
        <f t="shared" si="6"/>
        <v>16</v>
      </c>
      <c r="AD51" s="4">
        <f t="shared" si="8"/>
        <v>15</v>
      </c>
      <c r="AE51" s="4">
        <f t="shared" si="9"/>
        <v>12</v>
      </c>
      <c r="AF51" s="4">
        <f t="shared" si="10"/>
        <v>12</v>
      </c>
      <c r="AG51" s="4">
        <f t="shared" si="7"/>
        <v>16</v>
      </c>
    </row>
    <row r="52" spans="1:33" x14ac:dyDescent="0.25">
      <c r="A52">
        <v>45647.44343994213</v>
      </c>
      <c r="B52" t="s">
        <v>106</v>
      </c>
      <c r="C52" t="s">
        <v>108</v>
      </c>
      <c r="D52">
        <v>30</v>
      </c>
      <c r="E52" s="3" t="s">
        <v>220</v>
      </c>
      <c r="F52" t="s">
        <v>10</v>
      </c>
      <c r="G52" s="3" t="s">
        <v>215</v>
      </c>
      <c r="H52" t="s">
        <v>10</v>
      </c>
      <c r="I52" t="s">
        <v>10</v>
      </c>
      <c r="J52">
        <v>3</v>
      </c>
      <c r="K52">
        <v>4</v>
      </c>
      <c r="L52">
        <v>5</v>
      </c>
      <c r="M52">
        <v>3</v>
      </c>
      <c r="N52" s="1">
        <f t="shared" si="3"/>
        <v>15</v>
      </c>
      <c r="O52">
        <v>4</v>
      </c>
      <c r="P52">
        <v>5</v>
      </c>
      <c r="Q52">
        <v>3</v>
      </c>
      <c r="R52" s="1">
        <f t="shared" si="4"/>
        <v>12</v>
      </c>
      <c r="S52">
        <v>4</v>
      </c>
      <c r="T52">
        <v>5</v>
      </c>
      <c r="U52">
        <v>3</v>
      </c>
      <c r="V52" s="1">
        <f t="shared" si="5"/>
        <v>12</v>
      </c>
      <c r="W52">
        <v>4</v>
      </c>
      <c r="X52">
        <v>5</v>
      </c>
      <c r="Y52">
        <v>3</v>
      </c>
      <c r="Z52">
        <v>4</v>
      </c>
      <c r="AA52" s="1">
        <f t="shared" si="6"/>
        <v>16</v>
      </c>
      <c r="AD52" s="4">
        <f t="shared" si="8"/>
        <v>15</v>
      </c>
      <c r="AE52" s="4">
        <f t="shared" si="9"/>
        <v>12</v>
      </c>
      <c r="AF52" s="4">
        <f t="shared" si="10"/>
        <v>12</v>
      </c>
      <c r="AG52" s="4">
        <f t="shared" si="7"/>
        <v>16</v>
      </c>
    </row>
    <row r="53" spans="1:33" x14ac:dyDescent="0.25">
      <c r="A53">
        <v>45647.445650023146</v>
      </c>
      <c r="B53" t="s">
        <v>109</v>
      </c>
      <c r="C53" t="s">
        <v>110</v>
      </c>
      <c r="D53">
        <v>29</v>
      </c>
      <c r="E53" s="3" t="s">
        <v>220</v>
      </c>
      <c r="F53" t="s">
        <v>10</v>
      </c>
      <c r="G53" s="3" t="s">
        <v>215</v>
      </c>
      <c r="H53" t="s">
        <v>10</v>
      </c>
      <c r="I53" t="s">
        <v>10</v>
      </c>
      <c r="J53">
        <v>5</v>
      </c>
      <c r="K53">
        <v>4</v>
      </c>
      <c r="L53">
        <v>3</v>
      </c>
      <c r="M53">
        <v>5</v>
      </c>
      <c r="N53" s="1">
        <f t="shared" si="3"/>
        <v>17</v>
      </c>
      <c r="O53">
        <v>4</v>
      </c>
      <c r="P53">
        <v>3</v>
      </c>
      <c r="Q53">
        <v>5</v>
      </c>
      <c r="R53" s="1">
        <f t="shared" si="4"/>
        <v>12</v>
      </c>
      <c r="S53">
        <v>4</v>
      </c>
      <c r="T53">
        <v>3</v>
      </c>
      <c r="U53">
        <v>5</v>
      </c>
      <c r="V53" s="1">
        <f t="shared" si="5"/>
        <v>12</v>
      </c>
      <c r="W53">
        <v>5</v>
      </c>
      <c r="X53">
        <v>4</v>
      </c>
      <c r="Y53">
        <v>3</v>
      </c>
      <c r="Z53">
        <v>5</v>
      </c>
      <c r="AA53" s="1">
        <f t="shared" si="6"/>
        <v>17</v>
      </c>
      <c r="AD53" s="4">
        <f t="shared" si="8"/>
        <v>17</v>
      </c>
      <c r="AE53" s="4">
        <f t="shared" si="9"/>
        <v>12</v>
      </c>
      <c r="AF53" s="4">
        <f t="shared" si="10"/>
        <v>12</v>
      </c>
      <c r="AG53" s="4">
        <f t="shared" si="7"/>
        <v>17</v>
      </c>
    </row>
    <row r="54" spans="1:33" x14ac:dyDescent="0.25">
      <c r="A54">
        <v>45647.447307835653</v>
      </c>
      <c r="B54" t="s">
        <v>111</v>
      </c>
      <c r="C54" t="s">
        <v>112</v>
      </c>
      <c r="D54">
        <v>35</v>
      </c>
      <c r="E54" s="3" t="s">
        <v>221</v>
      </c>
      <c r="F54" t="s">
        <v>10</v>
      </c>
      <c r="G54" s="3" t="s">
        <v>216</v>
      </c>
      <c r="H54" t="s">
        <v>10</v>
      </c>
      <c r="I54" t="s">
        <v>10</v>
      </c>
      <c r="J54">
        <v>3</v>
      </c>
      <c r="K54">
        <v>4</v>
      </c>
      <c r="L54">
        <v>5</v>
      </c>
      <c r="M54">
        <v>4</v>
      </c>
      <c r="N54" s="1">
        <f t="shared" si="3"/>
        <v>16</v>
      </c>
      <c r="O54">
        <v>3</v>
      </c>
      <c r="P54">
        <v>4</v>
      </c>
      <c r="Q54">
        <v>5</v>
      </c>
      <c r="R54" s="1">
        <f t="shared" si="4"/>
        <v>12</v>
      </c>
      <c r="S54">
        <v>4</v>
      </c>
      <c r="T54">
        <v>5</v>
      </c>
      <c r="U54">
        <v>4</v>
      </c>
      <c r="V54" s="1">
        <f t="shared" si="5"/>
        <v>13</v>
      </c>
      <c r="W54">
        <v>3</v>
      </c>
      <c r="X54">
        <v>5</v>
      </c>
      <c r="Y54">
        <v>3</v>
      </c>
      <c r="Z54">
        <v>4</v>
      </c>
      <c r="AA54" s="1">
        <f t="shared" si="6"/>
        <v>15</v>
      </c>
      <c r="AD54" s="4">
        <f t="shared" si="8"/>
        <v>16</v>
      </c>
      <c r="AE54" s="4">
        <f t="shared" si="9"/>
        <v>12</v>
      </c>
      <c r="AF54" s="4">
        <f t="shared" si="10"/>
        <v>13</v>
      </c>
      <c r="AG54" s="4">
        <f t="shared" si="7"/>
        <v>15</v>
      </c>
    </row>
    <row r="55" spans="1:33" x14ac:dyDescent="0.25">
      <c r="A55">
        <v>45647.453009062505</v>
      </c>
      <c r="B55" t="s">
        <v>113</v>
      </c>
      <c r="C55" t="s">
        <v>114</v>
      </c>
      <c r="D55">
        <v>32</v>
      </c>
      <c r="E55" s="3" t="s">
        <v>221</v>
      </c>
      <c r="F55" t="s">
        <v>10</v>
      </c>
      <c r="G55" s="3" t="s">
        <v>216</v>
      </c>
      <c r="H55" t="s">
        <v>10</v>
      </c>
      <c r="I55" t="s">
        <v>10</v>
      </c>
      <c r="J55">
        <v>5</v>
      </c>
      <c r="K55">
        <v>4</v>
      </c>
      <c r="L55">
        <v>5</v>
      </c>
      <c r="M55">
        <v>5</v>
      </c>
      <c r="N55" s="1">
        <f t="shared" si="3"/>
        <v>19</v>
      </c>
      <c r="O55">
        <v>4</v>
      </c>
      <c r="P55">
        <v>4</v>
      </c>
      <c r="Q55">
        <v>4</v>
      </c>
      <c r="R55" s="1">
        <f t="shared" si="4"/>
        <v>12</v>
      </c>
      <c r="S55">
        <v>3</v>
      </c>
      <c r="T55">
        <v>5</v>
      </c>
      <c r="U55">
        <v>4</v>
      </c>
      <c r="V55" s="1">
        <f t="shared" si="5"/>
        <v>12</v>
      </c>
      <c r="W55">
        <v>5</v>
      </c>
      <c r="X55">
        <v>4</v>
      </c>
      <c r="Y55">
        <v>5</v>
      </c>
      <c r="Z55">
        <v>3</v>
      </c>
      <c r="AA55" s="1">
        <f t="shared" si="6"/>
        <v>17</v>
      </c>
      <c r="AD55" s="4">
        <f t="shared" si="8"/>
        <v>19</v>
      </c>
      <c r="AE55" s="4">
        <f t="shared" si="9"/>
        <v>12</v>
      </c>
      <c r="AF55" s="4">
        <f t="shared" si="10"/>
        <v>12</v>
      </c>
      <c r="AG55" s="4">
        <f t="shared" si="7"/>
        <v>17</v>
      </c>
    </row>
    <row r="56" spans="1:33" x14ac:dyDescent="0.25">
      <c r="A56">
        <v>45647.454833553245</v>
      </c>
      <c r="B56" t="s">
        <v>115</v>
      </c>
      <c r="C56" t="s">
        <v>116</v>
      </c>
      <c r="D56">
        <v>41</v>
      </c>
      <c r="E56" s="3" t="s">
        <v>222</v>
      </c>
      <c r="F56" t="s">
        <v>10</v>
      </c>
      <c r="G56" s="3" t="s">
        <v>215</v>
      </c>
      <c r="H56" t="s">
        <v>10</v>
      </c>
      <c r="I56" t="s">
        <v>10</v>
      </c>
      <c r="J56">
        <v>5</v>
      </c>
      <c r="K56">
        <v>4</v>
      </c>
      <c r="L56">
        <v>3</v>
      </c>
      <c r="M56">
        <v>5</v>
      </c>
      <c r="N56" s="1">
        <f t="shared" si="3"/>
        <v>17</v>
      </c>
      <c r="O56">
        <v>3</v>
      </c>
      <c r="P56">
        <v>4</v>
      </c>
      <c r="Q56">
        <v>4</v>
      </c>
      <c r="R56" s="1">
        <f t="shared" si="4"/>
        <v>11</v>
      </c>
      <c r="S56">
        <v>3</v>
      </c>
      <c r="T56">
        <v>4</v>
      </c>
      <c r="U56">
        <v>5</v>
      </c>
      <c r="V56" s="1">
        <f t="shared" si="5"/>
        <v>12</v>
      </c>
      <c r="W56">
        <v>3</v>
      </c>
      <c r="X56">
        <v>3</v>
      </c>
      <c r="Y56">
        <v>4</v>
      </c>
      <c r="Z56">
        <v>5</v>
      </c>
      <c r="AA56" s="1">
        <f t="shared" si="6"/>
        <v>15</v>
      </c>
      <c r="AD56" s="4">
        <f t="shared" si="8"/>
        <v>17</v>
      </c>
      <c r="AE56" s="4">
        <f t="shared" si="9"/>
        <v>11</v>
      </c>
      <c r="AF56" s="4">
        <f t="shared" si="10"/>
        <v>12</v>
      </c>
      <c r="AG56" s="4">
        <f t="shared" si="7"/>
        <v>15</v>
      </c>
    </row>
    <row r="57" spans="1:33" x14ac:dyDescent="0.25">
      <c r="A57">
        <v>45647.459161331019</v>
      </c>
      <c r="B57" t="s">
        <v>117</v>
      </c>
      <c r="C57" t="s">
        <v>118</v>
      </c>
      <c r="D57">
        <v>25</v>
      </c>
      <c r="E57" s="3" t="s">
        <v>220</v>
      </c>
      <c r="F57" t="s">
        <v>10</v>
      </c>
      <c r="G57" s="6" t="s">
        <v>214</v>
      </c>
      <c r="H57" t="s">
        <v>10</v>
      </c>
      <c r="I57" t="s">
        <v>10</v>
      </c>
      <c r="J57">
        <v>3</v>
      </c>
      <c r="K57">
        <v>4</v>
      </c>
      <c r="L57">
        <v>4</v>
      </c>
      <c r="M57">
        <v>5</v>
      </c>
      <c r="N57" s="1">
        <f t="shared" si="3"/>
        <v>16</v>
      </c>
      <c r="O57">
        <v>5</v>
      </c>
      <c r="P57">
        <v>4</v>
      </c>
      <c r="Q57">
        <v>3</v>
      </c>
      <c r="R57" s="1">
        <f t="shared" si="4"/>
        <v>12</v>
      </c>
      <c r="S57">
        <v>3</v>
      </c>
      <c r="T57">
        <v>3</v>
      </c>
      <c r="U57">
        <v>3</v>
      </c>
      <c r="V57" s="1">
        <f t="shared" si="5"/>
        <v>9</v>
      </c>
      <c r="W57">
        <v>3</v>
      </c>
      <c r="X57">
        <v>3</v>
      </c>
      <c r="Y57">
        <v>3</v>
      </c>
      <c r="Z57">
        <v>5</v>
      </c>
      <c r="AA57" s="1">
        <f t="shared" si="6"/>
        <v>14</v>
      </c>
      <c r="AD57" s="4">
        <f t="shared" si="8"/>
        <v>16</v>
      </c>
      <c r="AE57" s="4">
        <f t="shared" si="9"/>
        <v>12</v>
      </c>
      <c r="AF57" s="4">
        <f t="shared" si="10"/>
        <v>9</v>
      </c>
      <c r="AG57" s="4">
        <f t="shared" si="7"/>
        <v>14</v>
      </c>
    </row>
    <row r="58" spans="1:33" x14ac:dyDescent="0.25">
      <c r="A58">
        <v>45647.459191631948</v>
      </c>
      <c r="B58" t="s">
        <v>119</v>
      </c>
      <c r="C58" t="s">
        <v>120</v>
      </c>
      <c r="D58">
        <v>40</v>
      </c>
      <c r="E58" s="3" t="s">
        <v>221</v>
      </c>
      <c r="F58" t="s">
        <v>10</v>
      </c>
      <c r="G58" s="6" t="s">
        <v>213</v>
      </c>
      <c r="H58" t="s">
        <v>10</v>
      </c>
      <c r="I58" t="s">
        <v>10</v>
      </c>
      <c r="J58">
        <v>3</v>
      </c>
      <c r="K58">
        <v>4</v>
      </c>
      <c r="L58">
        <v>5</v>
      </c>
      <c r="M58">
        <v>4</v>
      </c>
      <c r="N58" s="1">
        <f t="shared" si="3"/>
        <v>16</v>
      </c>
      <c r="O58">
        <v>4</v>
      </c>
      <c r="P58">
        <v>5</v>
      </c>
      <c r="Q58">
        <v>3</v>
      </c>
      <c r="R58" s="1">
        <f t="shared" si="4"/>
        <v>12</v>
      </c>
      <c r="S58">
        <v>4</v>
      </c>
      <c r="T58">
        <v>4</v>
      </c>
      <c r="U58">
        <v>5</v>
      </c>
      <c r="V58" s="1">
        <f t="shared" si="5"/>
        <v>13</v>
      </c>
      <c r="W58">
        <v>4</v>
      </c>
      <c r="X58">
        <v>3</v>
      </c>
      <c r="Y58">
        <v>4</v>
      </c>
      <c r="Z58">
        <v>5</v>
      </c>
      <c r="AA58" s="1">
        <f t="shared" si="6"/>
        <v>16</v>
      </c>
      <c r="AD58" s="4">
        <f t="shared" si="8"/>
        <v>16</v>
      </c>
      <c r="AE58" s="4">
        <f t="shared" si="9"/>
        <v>12</v>
      </c>
      <c r="AF58" s="4">
        <f t="shared" si="10"/>
        <v>13</v>
      </c>
      <c r="AG58" s="4">
        <f t="shared" si="7"/>
        <v>16</v>
      </c>
    </row>
    <row r="59" spans="1:33" x14ac:dyDescent="0.25">
      <c r="A59">
        <v>45647.459360370369</v>
      </c>
      <c r="B59" t="s">
        <v>121</v>
      </c>
      <c r="C59" t="s">
        <v>122</v>
      </c>
      <c r="D59">
        <v>38</v>
      </c>
      <c r="E59" s="3" t="s">
        <v>221</v>
      </c>
      <c r="F59" t="s">
        <v>10</v>
      </c>
      <c r="G59" s="6" t="s">
        <v>213</v>
      </c>
      <c r="H59" t="s">
        <v>10</v>
      </c>
      <c r="I59" t="s">
        <v>10</v>
      </c>
      <c r="J59">
        <v>4</v>
      </c>
      <c r="K59">
        <v>3</v>
      </c>
      <c r="L59">
        <v>5</v>
      </c>
      <c r="M59">
        <v>3</v>
      </c>
      <c r="N59" s="1">
        <f t="shared" si="3"/>
        <v>15</v>
      </c>
      <c r="O59">
        <v>4</v>
      </c>
      <c r="P59">
        <v>5</v>
      </c>
      <c r="Q59">
        <v>3</v>
      </c>
      <c r="R59" s="1">
        <f t="shared" si="4"/>
        <v>12</v>
      </c>
      <c r="S59">
        <v>4</v>
      </c>
      <c r="T59">
        <v>5</v>
      </c>
      <c r="U59">
        <v>3</v>
      </c>
      <c r="V59" s="1">
        <f t="shared" si="5"/>
        <v>12</v>
      </c>
      <c r="W59">
        <v>4</v>
      </c>
      <c r="X59">
        <v>5</v>
      </c>
      <c r="Y59">
        <v>3</v>
      </c>
      <c r="Z59">
        <v>4</v>
      </c>
      <c r="AA59" s="1">
        <f t="shared" si="6"/>
        <v>16</v>
      </c>
      <c r="AD59" s="4">
        <f t="shared" si="8"/>
        <v>15</v>
      </c>
      <c r="AE59" s="4">
        <f t="shared" si="9"/>
        <v>12</v>
      </c>
      <c r="AF59" s="4">
        <f t="shared" si="10"/>
        <v>12</v>
      </c>
      <c r="AG59" s="4">
        <f t="shared" si="7"/>
        <v>16</v>
      </c>
    </row>
    <row r="60" spans="1:33" x14ac:dyDescent="0.25">
      <c r="A60">
        <v>45647.461589016202</v>
      </c>
      <c r="B60" t="s">
        <v>123</v>
      </c>
      <c r="C60" t="s">
        <v>124</v>
      </c>
      <c r="D60">
        <v>30</v>
      </c>
      <c r="E60" s="3" t="s">
        <v>220</v>
      </c>
      <c r="F60" t="s">
        <v>10</v>
      </c>
      <c r="G60" s="3" t="s">
        <v>215</v>
      </c>
      <c r="H60" t="s">
        <v>10</v>
      </c>
      <c r="I60" t="s">
        <v>10</v>
      </c>
      <c r="J60">
        <v>3</v>
      </c>
      <c r="K60">
        <v>4</v>
      </c>
      <c r="L60">
        <v>5</v>
      </c>
      <c r="M60">
        <v>4</v>
      </c>
      <c r="N60" s="1">
        <f t="shared" si="3"/>
        <v>16</v>
      </c>
      <c r="O60">
        <v>5</v>
      </c>
      <c r="P60">
        <v>5</v>
      </c>
      <c r="Q60">
        <v>5</v>
      </c>
      <c r="R60" s="1">
        <f t="shared" si="4"/>
        <v>15</v>
      </c>
      <c r="S60">
        <v>4</v>
      </c>
      <c r="T60">
        <v>5</v>
      </c>
      <c r="U60">
        <v>5</v>
      </c>
      <c r="V60" s="1">
        <f t="shared" si="5"/>
        <v>14</v>
      </c>
      <c r="W60">
        <v>5</v>
      </c>
      <c r="X60">
        <v>5</v>
      </c>
      <c r="Y60">
        <v>4</v>
      </c>
      <c r="Z60">
        <v>5</v>
      </c>
      <c r="AA60" s="1">
        <f t="shared" si="6"/>
        <v>19</v>
      </c>
      <c r="AD60" s="4">
        <f t="shared" si="8"/>
        <v>16</v>
      </c>
      <c r="AE60" s="4">
        <f t="shared" si="9"/>
        <v>15</v>
      </c>
      <c r="AF60" s="4">
        <f t="shared" si="10"/>
        <v>14</v>
      </c>
      <c r="AG60" s="4">
        <f t="shared" si="7"/>
        <v>19</v>
      </c>
    </row>
    <row r="61" spans="1:33" x14ac:dyDescent="0.25">
      <c r="A61">
        <v>45647.461607106481</v>
      </c>
      <c r="B61" t="s">
        <v>125</v>
      </c>
      <c r="C61" t="s">
        <v>126</v>
      </c>
      <c r="D61">
        <v>40</v>
      </c>
      <c r="E61" s="3" t="s">
        <v>221</v>
      </c>
      <c r="F61" t="s">
        <v>10</v>
      </c>
      <c r="G61" s="3" t="s">
        <v>215</v>
      </c>
      <c r="H61" t="s">
        <v>10</v>
      </c>
      <c r="I61" t="s">
        <v>10</v>
      </c>
      <c r="J61">
        <v>3</v>
      </c>
      <c r="K61">
        <v>4</v>
      </c>
      <c r="L61">
        <v>5</v>
      </c>
      <c r="M61">
        <v>4</v>
      </c>
      <c r="N61" s="1">
        <f t="shared" si="3"/>
        <v>16</v>
      </c>
      <c r="O61">
        <v>3</v>
      </c>
      <c r="P61">
        <v>4</v>
      </c>
      <c r="Q61">
        <v>5</v>
      </c>
      <c r="R61" s="1">
        <f t="shared" si="4"/>
        <v>12</v>
      </c>
      <c r="S61">
        <v>4</v>
      </c>
      <c r="T61">
        <v>4</v>
      </c>
      <c r="U61">
        <v>3</v>
      </c>
      <c r="V61" s="1">
        <f t="shared" si="5"/>
        <v>11</v>
      </c>
      <c r="W61">
        <v>4</v>
      </c>
      <c r="X61">
        <v>4</v>
      </c>
      <c r="Y61">
        <v>5</v>
      </c>
      <c r="Z61">
        <v>3</v>
      </c>
      <c r="AA61" s="1">
        <f t="shared" si="6"/>
        <v>16</v>
      </c>
      <c r="AD61" s="4">
        <f t="shared" si="8"/>
        <v>16</v>
      </c>
      <c r="AE61" s="4">
        <f t="shared" si="9"/>
        <v>12</v>
      </c>
      <c r="AF61" s="4">
        <f t="shared" si="10"/>
        <v>11</v>
      </c>
      <c r="AG61" s="4">
        <f t="shared" si="7"/>
        <v>16</v>
      </c>
    </row>
    <row r="62" spans="1:33" x14ac:dyDescent="0.25">
      <c r="A62">
        <v>45647.462622152772</v>
      </c>
      <c r="B62" t="s">
        <v>127</v>
      </c>
      <c r="C62" t="s">
        <v>128</v>
      </c>
      <c r="D62">
        <v>35</v>
      </c>
      <c r="E62" s="3" t="s">
        <v>221</v>
      </c>
      <c r="F62" t="s">
        <v>10</v>
      </c>
      <c r="G62" s="6" t="s">
        <v>214</v>
      </c>
      <c r="H62" t="s">
        <v>10</v>
      </c>
      <c r="I62" t="s">
        <v>10</v>
      </c>
      <c r="J62">
        <v>3</v>
      </c>
      <c r="K62">
        <v>4</v>
      </c>
      <c r="L62">
        <v>5</v>
      </c>
      <c r="M62">
        <v>3</v>
      </c>
      <c r="N62" s="1">
        <f t="shared" si="3"/>
        <v>15</v>
      </c>
      <c r="O62">
        <v>4</v>
      </c>
      <c r="P62">
        <v>5</v>
      </c>
      <c r="Q62">
        <v>3</v>
      </c>
      <c r="R62" s="1">
        <f t="shared" si="4"/>
        <v>12</v>
      </c>
      <c r="S62">
        <v>4</v>
      </c>
      <c r="T62">
        <v>5</v>
      </c>
      <c r="U62">
        <v>3</v>
      </c>
      <c r="V62" s="1">
        <f t="shared" si="5"/>
        <v>12</v>
      </c>
      <c r="W62">
        <v>4</v>
      </c>
      <c r="X62">
        <v>5</v>
      </c>
      <c r="Y62">
        <v>3</v>
      </c>
      <c r="Z62">
        <v>4</v>
      </c>
      <c r="AA62" s="1">
        <f t="shared" si="6"/>
        <v>16</v>
      </c>
      <c r="AD62" s="4">
        <f t="shared" si="8"/>
        <v>15</v>
      </c>
      <c r="AE62" s="4">
        <f t="shared" si="9"/>
        <v>12</v>
      </c>
      <c r="AF62" s="4">
        <f t="shared" si="10"/>
        <v>12</v>
      </c>
      <c r="AG62" s="4">
        <f t="shared" si="7"/>
        <v>16</v>
      </c>
    </row>
    <row r="63" spans="1:33" x14ac:dyDescent="0.25">
      <c r="A63">
        <v>45647.463438877312</v>
      </c>
      <c r="B63">
        <v>82987654321</v>
      </c>
      <c r="C63" t="s">
        <v>129</v>
      </c>
      <c r="D63">
        <v>28</v>
      </c>
      <c r="E63" s="3" t="s">
        <v>220</v>
      </c>
      <c r="F63" t="s">
        <v>10</v>
      </c>
      <c r="G63" s="3" t="s">
        <v>215</v>
      </c>
      <c r="H63" t="s">
        <v>10</v>
      </c>
      <c r="I63" t="s">
        <v>10</v>
      </c>
      <c r="J63">
        <v>3</v>
      </c>
      <c r="K63">
        <v>4</v>
      </c>
      <c r="L63">
        <v>5</v>
      </c>
      <c r="M63">
        <v>3</v>
      </c>
      <c r="N63" s="1">
        <f t="shared" si="3"/>
        <v>15</v>
      </c>
      <c r="O63">
        <v>4</v>
      </c>
      <c r="P63">
        <v>5</v>
      </c>
      <c r="Q63">
        <v>4</v>
      </c>
      <c r="R63" s="1">
        <f t="shared" si="4"/>
        <v>13</v>
      </c>
      <c r="S63">
        <v>3</v>
      </c>
      <c r="T63">
        <v>4</v>
      </c>
      <c r="U63">
        <v>5</v>
      </c>
      <c r="V63" s="1">
        <f t="shared" si="5"/>
        <v>12</v>
      </c>
      <c r="W63">
        <v>3</v>
      </c>
      <c r="X63">
        <v>4</v>
      </c>
      <c r="Y63">
        <v>3</v>
      </c>
      <c r="Z63">
        <v>5</v>
      </c>
      <c r="AA63" s="1">
        <f t="shared" si="6"/>
        <v>15</v>
      </c>
      <c r="AD63" s="4">
        <f t="shared" si="8"/>
        <v>15</v>
      </c>
      <c r="AE63" s="4">
        <f t="shared" si="9"/>
        <v>13</v>
      </c>
      <c r="AF63" s="4">
        <f t="shared" si="10"/>
        <v>12</v>
      </c>
      <c r="AG63" s="4">
        <f t="shared" si="7"/>
        <v>15</v>
      </c>
    </row>
    <row r="64" spans="1:33" x14ac:dyDescent="0.25">
      <c r="A64">
        <v>45647.468760972217</v>
      </c>
      <c r="B64" t="s">
        <v>130</v>
      </c>
      <c r="C64" t="s">
        <v>131</v>
      </c>
      <c r="D64">
        <v>27</v>
      </c>
      <c r="E64" s="3" t="s">
        <v>220</v>
      </c>
      <c r="F64" t="s">
        <v>10</v>
      </c>
      <c r="G64" s="3" t="s">
        <v>215</v>
      </c>
      <c r="H64" t="s">
        <v>10</v>
      </c>
      <c r="I64" t="s">
        <v>10</v>
      </c>
      <c r="J64">
        <v>4</v>
      </c>
      <c r="K64">
        <v>5</v>
      </c>
      <c r="L64">
        <v>4</v>
      </c>
      <c r="M64">
        <v>5</v>
      </c>
      <c r="N64" s="1">
        <f t="shared" si="3"/>
        <v>18</v>
      </c>
      <c r="O64">
        <v>4</v>
      </c>
      <c r="P64">
        <v>5</v>
      </c>
      <c r="Q64">
        <v>4</v>
      </c>
      <c r="R64" s="1">
        <f t="shared" si="4"/>
        <v>13</v>
      </c>
      <c r="S64">
        <v>5</v>
      </c>
      <c r="T64">
        <v>4</v>
      </c>
      <c r="U64">
        <v>5</v>
      </c>
      <c r="V64" s="1">
        <f t="shared" si="5"/>
        <v>14</v>
      </c>
      <c r="W64">
        <v>4</v>
      </c>
      <c r="X64">
        <v>5</v>
      </c>
      <c r="Y64">
        <v>4</v>
      </c>
      <c r="Z64">
        <v>5</v>
      </c>
      <c r="AA64" s="1">
        <f t="shared" si="6"/>
        <v>18</v>
      </c>
      <c r="AD64" s="4">
        <f t="shared" si="8"/>
        <v>18</v>
      </c>
      <c r="AE64" s="4">
        <f t="shared" si="9"/>
        <v>13</v>
      </c>
      <c r="AF64" s="4">
        <f t="shared" si="10"/>
        <v>14</v>
      </c>
      <c r="AG64" s="4">
        <f t="shared" si="7"/>
        <v>18</v>
      </c>
    </row>
    <row r="65" spans="1:33" x14ac:dyDescent="0.25">
      <c r="A65">
        <v>45647.469793379627</v>
      </c>
      <c r="B65">
        <v>81345678901</v>
      </c>
      <c r="C65" t="s">
        <v>132</v>
      </c>
      <c r="D65">
        <v>31</v>
      </c>
      <c r="E65" s="3" t="s">
        <v>221</v>
      </c>
      <c r="F65" t="s">
        <v>10</v>
      </c>
      <c r="G65" s="3" t="s">
        <v>216</v>
      </c>
      <c r="H65" t="s">
        <v>10</v>
      </c>
      <c r="I65" t="s">
        <v>10</v>
      </c>
      <c r="J65">
        <v>4</v>
      </c>
      <c r="K65">
        <v>5</v>
      </c>
      <c r="L65">
        <v>4</v>
      </c>
      <c r="M65">
        <v>4</v>
      </c>
      <c r="N65" s="1">
        <f t="shared" si="3"/>
        <v>17</v>
      </c>
      <c r="O65">
        <v>3</v>
      </c>
      <c r="P65">
        <v>4</v>
      </c>
      <c r="Q65">
        <v>3</v>
      </c>
      <c r="R65" s="1">
        <f t="shared" si="4"/>
        <v>10</v>
      </c>
      <c r="S65">
        <v>4</v>
      </c>
      <c r="T65">
        <v>5</v>
      </c>
      <c r="U65">
        <v>4</v>
      </c>
      <c r="V65" s="1">
        <f t="shared" si="5"/>
        <v>13</v>
      </c>
      <c r="W65">
        <v>3</v>
      </c>
      <c r="X65">
        <v>4</v>
      </c>
      <c r="Y65">
        <v>5</v>
      </c>
      <c r="Z65">
        <v>5</v>
      </c>
      <c r="AA65" s="1">
        <f t="shared" si="6"/>
        <v>17</v>
      </c>
      <c r="AD65" s="4">
        <f t="shared" si="8"/>
        <v>17</v>
      </c>
      <c r="AE65" s="4">
        <f t="shared" si="9"/>
        <v>10</v>
      </c>
      <c r="AF65" s="4">
        <f t="shared" si="10"/>
        <v>13</v>
      </c>
      <c r="AG65" s="4">
        <f t="shared" si="7"/>
        <v>17</v>
      </c>
    </row>
    <row r="66" spans="1:33" x14ac:dyDescent="0.25">
      <c r="A66">
        <v>45647.470797175927</v>
      </c>
      <c r="B66" t="s">
        <v>133</v>
      </c>
      <c r="C66" t="s">
        <v>134</v>
      </c>
      <c r="D66">
        <v>50</v>
      </c>
      <c r="E66" s="3" t="s">
        <v>222</v>
      </c>
      <c r="F66" t="s">
        <v>9</v>
      </c>
      <c r="G66" s="6" t="s">
        <v>214</v>
      </c>
      <c r="H66" t="s">
        <v>10</v>
      </c>
      <c r="I66" t="s">
        <v>10</v>
      </c>
      <c r="J66">
        <v>3</v>
      </c>
      <c r="K66">
        <v>4</v>
      </c>
      <c r="L66">
        <v>4</v>
      </c>
      <c r="M66">
        <v>4</v>
      </c>
      <c r="N66" s="1">
        <f t="shared" si="3"/>
        <v>15</v>
      </c>
      <c r="O66">
        <v>4</v>
      </c>
      <c r="P66">
        <v>4</v>
      </c>
      <c r="Q66">
        <v>4</v>
      </c>
      <c r="R66" s="1">
        <f t="shared" si="4"/>
        <v>12</v>
      </c>
      <c r="S66">
        <v>3</v>
      </c>
      <c r="T66">
        <v>3</v>
      </c>
      <c r="U66">
        <v>3</v>
      </c>
      <c r="V66" s="1">
        <f t="shared" si="5"/>
        <v>9</v>
      </c>
      <c r="W66">
        <v>4</v>
      </c>
      <c r="X66">
        <v>3</v>
      </c>
      <c r="Y66">
        <v>4</v>
      </c>
      <c r="Z66">
        <v>4</v>
      </c>
      <c r="AA66" s="1">
        <f t="shared" si="6"/>
        <v>15</v>
      </c>
      <c r="AB66" s="2" t="s">
        <v>194</v>
      </c>
      <c r="AD66" s="4">
        <f t="shared" ref="AD66:AD101" si="11">N66</f>
        <v>15</v>
      </c>
      <c r="AE66" s="4">
        <f t="shared" ref="AE66:AE101" si="12">R66</f>
        <v>12</v>
      </c>
      <c r="AF66" s="4">
        <f t="shared" ref="AF66:AF101" si="13">V66</f>
        <v>9</v>
      </c>
      <c r="AG66" s="4">
        <f t="shared" si="7"/>
        <v>15</v>
      </c>
    </row>
    <row r="67" spans="1:33" x14ac:dyDescent="0.25">
      <c r="A67">
        <v>45647.479411574073</v>
      </c>
      <c r="B67" t="s">
        <v>135</v>
      </c>
      <c r="C67" t="s">
        <v>136</v>
      </c>
      <c r="D67">
        <v>23</v>
      </c>
      <c r="E67" s="3" t="s">
        <v>220</v>
      </c>
      <c r="F67" t="s">
        <v>10</v>
      </c>
      <c r="G67" s="3" t="s">
        <v>216</v>
      </c>
      <c r="H67" t="s">
        <v>10</v>
      </c>
      <c r="I67" t="s">
        <v>10</v>
      </c>
      <c r="J67">
        <v>4</v>
      </c>
      <c r="K67">
        <v>4</v>
      </c>
      <c r="L67">
        <v>3</v>
      </c>
      <c r="M67">
        <v>4</v>
      </c>
      <c r="N67" s="1">
        <f t="shared" ref="N67:N101" si="14">SUM(J67:M67)</f>
        <v>15</v>
      </c>
      <c r="O67">
        <v>4</v>
      </c>
      <c r="P67">
        <v>4</v>
      </c>
      <c r="Q67">
        <v>4</v>
      </c>
      <c r="R67" s="1">
        <f t="shared" ref="R67:R101" si="15">SUM(O67:Q67)</f>
        <v>12</v>
      </c>
      <c r="S67">
        <v>3</v>
      </c>
      <c r="T67">
        <v>4</v>
      </c>
      <c r="U67">
        <v>5</v>
      </c>
      <c r="V67" s="1">
        <f t="shared" ref="V67:V101" si="16">SUM(S67:U67)</f>
        <v>12</v>
      </c>
      <c r="W67">
        <v>5</v>
      </c>
      <c r="X67">
        <v>4</v>
      </c>
      <c r="Y67">
        <v>4</v>
      </c>
      <c r="Z67">
        <v>5</v>
      </c>
      <c r="AA67" s="1">
        <f t="shared" ref="AA67:AA101" si="17">SUM(W67:Z67)</f>
        <v>18</v>
      </c>
      <c r="AB67" s="2" t="s">
        <v>195</v>
      </c>
      <c r="AD67" s="4">
        <f t="shared" si="11"/>
        <v>15</v>
      </c>
      <c r="AE67" s="4">
        <f t="shared" si="12"/>
        <v>12</v>
      </c>
      <c r="AF67" s="4">
        <f t="shared" si="13"/>
        <v>12</v>
      </c>
      <c r="AG67" s="4">
        <f t="shared" ref="AG67:AG101" si="18">AA67</f>
        <v>18</v>
      </c>
    </row>
    <row r="68" spans="1:33" x14ac:dyDescent="0.25">
      <c r="A68">
        <v>45647.48680165509</v>
      </c>
      <c r="B68" t="s">
        <v>137</v>
      </c>
      <c r="C68" t="s">
        <v>138</v>
      </c>
      <c r="D68">
        <v>29</v>
      </c>
      <c r="E68" s="3" t="s">
        <v>220</v>
      </c>
      <c r="F68" t="s">
        <v>10</v>
      </c>
      <c r="G68" s="3" t="s">
        <v>216</v>
      </c>
      <c r="H68" t="s">
        <v>10</v>
      </c>
      <c r="I68" t="s">
        <v>10</v>
      </c>
      <c r="J68">
        <v>3</v>
      </c>
      <c r="K68">
        <v>4</v>
      </c>
      <c r="L68">
        <v>5</v>
      </c>
      <c r="M68">
        <v>3</v>
      </c>
      <c r="N68" s="1">
        <f t="shared" si="14"/>
        <v>15</v>
      </c>
      <c r="O68">
        <v>3</v>
      </c>
      <c r="P68">
        <v>4</v>
      </c>
      <c r="Q68">
        <v>5</v>
      </c>
      <c r="R68" s="1">
        <f t="shared" si="15"/>
        <v>12</v>
      </c>
      <c r="S68">
        <v>3</v>
      </c>
      <c r="T68">
        <v>4</v>
      </c>
      <c r="U68">
        <v>5</v>
      </c>
      <c r="V68" s="1">
        <f t="shared" si="16"/>
        <v>12</v>
      </c>
      <c r="W68">
        <v>3</v>
      </c>
      <c r="X68">
        <v>4</v>
      </c>
      <c r="Y68">
        <v>4</v>
      </c>
      <c r="Z68">
        <v>4</v>
      </c>
      <c r="AA68" s="1">
        <f t="shared" si="17"/>
        <v>15</v>
      </c>
      <c r="AB68" s="2" t="s">
        <v>196</v>
      </c>
      <c r="AD68" s="4">
        <f t="shared" si="11"/>
        <v>15</v>
      </c>
      <c r="AE68" s="4">
        <f t="shared" si="12"/>
        <v>12</v>
      </c>
      <c r="AF68" s="4">
        <f t="shared" si="13"/>
        <v>12</v>
      </c>
      <c r="AG68" s="4">
        <f t="shared" si="18"/>
        <v>15</v>
      </c>
    </row>
    <row r="69" spans="1:33" x14ac:dyDescent="0.25">
      <c r="A69">
        <v>45647.487154270828</v>
      </c>
      <c r="B69" t="s">
        <v>139</v>
      </c>
      <c r="C69" t="s">
        <v>140</v>
      </c>
      <c r="D69">
        <v>25</v>
      </c>
      <c r="E69" s="3" t="s">
        <v>220</v>
      </c>
      <c r="F69" t="s">
        <v>10</v>
      </c>
      <c r="G69" s="3" t="s">
        <v>216</v>
      </c>
      <c r="H69" t="s">
        <v>10</v>
      </c>
      <c r="I69" t="s">
        <v>10</v>
      </c>
      <c r="J69">
        <v>5</v>
      </c>
      <c r="K69">
        <v>4</v>
      </c>
      <c r="L69">
        <v>4</v>
      </c>
      <c r="M69">
        <v>4</v>
      </c>
      <c r="N69" s="1">
        <f t="shared" si="14"/>
        <v>17</v>
      </c>
      <c r="O69">
        <v>4</v>
      </c>
      <c r="P69">
        <v>5</v>
      </c>
      <c r="Q69">
        <v>4</v>
      </c>
      <c r="R69" s="1">
        <f t="shared" si="15"/>
        <v>13</v>
      </c>
      <c r="S69">
        <v>4</v>
      </c>
      <c r="T69">
        <v>5</v>
      </c>
      <c r="U69">
        <v>4</v>
      </c>
      <c r="V69" s="1">
        <f t="shared" si="16"/>
        <v>13</v>
      </c>
      <c r="W69">
        <v>4</v>
      </c>
      <c r="X69">
        <v>5</v>
      </c>
      <c r="Y69">
        <v>4</v>
      </c>
      <c r="Z69">
        <v>4</v>
      </c>
      <c r="AA69" s="1">
        <f t="shared" si="17"/>
        <v>17</v>
      </c>
      <c r="AB69" s="2" t="s">
        <v>197</v>
      </c>
      <c r="AD69" s="4">
        <f t="shared" si="11"/>
        <v>17</v>
      </c>
      <c r="AE69" s="4">
        <f t="shared" si="12"/>
        <v>13</v>
      </c>
      <c r="AF69" s="4">
        <f t="shared" si="13"/>
        <v>13</v>
      </c>
      <c r="AG69" s="4">
        <f t="shared" si="18"/>
        <v>17</v>
      </c>
    </row>
    <row r="70" spans="1:33" x14ac:dyDescent="0.25">
      <c r="A70">
        <v>45647.502948981477</v>
      </c>
      <c r="B70">
        <v>82987654321</v>
      </c>
      <c r="C70" t="s">
        <v>141</v>
      </c>
      <c r="D70">
        <v>28</v>
      </c>
      <c r="E70" s="3" t="s">
        <v>220</v>
      </c>
      <c r="F70" t="s">
        <v>10</v>
      </c>
      <c r="G70" s="3" t="s">
        <v>216</v>
      </c>
      <c r="H70" t="s">
        <v>10</v>
      </c>
      <c r="I70" t="s">
        <v>10</v>
      </c>
      <c r="J70">
        <v>5</v>
      </c>
      <c r="K70">
        <v>5</v>
      </c>
      <c r="L70">
        <v>4</v>
      </c>
      <c r="M70">
        <v>4</v>
      </c>
      <c r="N70" s="1">
        <f t="shared" si="14"/>
        <v>18</v>
      </c>
      <c r="O70">
        <v>5</v>
      </c>
      <c r="P70">
        <v>5</v>
      </c>
      <c r="Q70">
        <v>4</v>
      </c>
      <c r="R70" s="1">
        <f t="shared" si="15"/>
        <v>14</v>
      </c>
      <c r="S70">
        <v>4</v>
      </c>
      <c r="T70">
        <v>4</v>
      </c>
      <c r="U70">
        <v>4</v>
      </c>
      <c r="V70" s="1">
        <f t="shared" si="16"/>
        <v>12</v>
      </c>
      <c r="W70">
        <v>5</v>
      </c>
      <c r="X70">
        <v>5</v>
      </c>
      <c r="Y70">
        <v>4</v>
      </c>
      <c r="Z70">
        <v>4</v>
      </c>
      <c r="AA70" s="1">
        <f t="shared" si="17"/>
        <v>18</v>
      </c>
      <c r="AB70" s="2" t="s">
        <v>190</v>
      </c>
      <c r="AD70" s="4">
        <f t="shared" si="11"/>
        <v>18</v>
      </c>
      <c r="AE70" s="4">
        <f t="shared" si="12"/>
        <v>14</v>
      </c>
      <c r="AF70" s="4">
        <f t="shared" si="13"/>
        <v>12</v>
      </c>
      <c r="AG70" s="4">
        <f t="shared" si="18"/>
        <v>18</v>
      </c>
    </row>
    <row r="71" spans="1:33" x14ac:dyDescent="0.25">
      <c r="A71">
        <v>45647.503554606483</v>
      </c>
      <c r="B71" t="s">
        <v>142</v>
      </c>
      <c r="C71" t="s">
        <v>143</v>
      </c>
      <c r="D71">
        <v>27</v>
      </c>
      <c r="E71" s="3" t="s">
        <v>220</v>
      </c>
      <c r="F71" t="s">
        <v>10</v>
      </c>
      <c r="G71" s="3" t="s">
        <v>216</v>
      </c>
      <c r="H71" t="s">
        <v>10</v>
      </c>
      <c r="I71" t="s">
        <v>10</v>
      </c>
      <c r="J71">
        <v>4</v>
      </c>
      <c r="K71">
        <v>3</v>
      </c>
      <c r="L71">
        <v>4</v>
      </c>
      <c r="M71">
        <v>3</v>
      </c>
      <c r="N71" s="1">
        <f t="shared" si="14"/>
        <v>14</v>
      </c>
      <c r="O71">
        <v>3</v>
      </c>
      <c r="P71">
        <v>4</v>
      </c>
      <c r="Q71">
        <v>3</v>
      </c>
      <c r="R71" s="1">
        <f t="shared" si="15"/>
        <v>10</v>
      </c>
      <c r="S71">
        <v>3</v>
      </c>
      <c r="T71">
        <v>3</v>
      </c>
      <c r="U71">
        <v>4</v>
      </c>
      <c r="V71" s="1">
        <f t="shared" si="16"/>
        <v>10</v>
      </c>
      <c r="W71">
        <v>3</v>
      </c>
      <c r="X71">
        <v>3</v>
      </c>
      <c r="Y71">
        <v>3</v>
      </c>
      <c r="Z71">
        <v>3</v>
      </c>
      <c r="AA71" s="1">
        <f t="shared" si="17"/>
        <v>12</v>
      </c>
      <c r="AB71" s="3" t="s">
        <v>198</v>
      </c>
      <c r="AD71" s="4">
        <f t="shared" si="11"/>
        <v>14</v>
      </c>
      <c r="AE71" s="4">
        <f t="shared" si="12"/>
        <v>10</v>
      </c>
      <c r="AF71" s="4">
        <f t="shared" si="13"/>
        <v>10</v>
      </c>
      <c r="AG71" s="4">
        <f t="shared" si="18"/>
        <v>12</v>
      </c>
    </row>
    <row r="72" spans="1:33" x14ac:dyDescent="0.25">
      <c r="A72">
        <v>45647.511248113427</v>
      </c>
      <c r="B72" t="s">
        <v>106</v>
      </c>
      <c r="C72" t="s">
        <v>144</v>
      </c>
      <c r="D72">
        <v>31</v>
      </c>
      <c r="E72" s="3" t="s">
        <v>221</v>
      </c>
      <c r="F72" t="s">
        <v>10</v>
      </c>
      <c r="G72" s="3" t="s">
        <v>215</v>
      </c>
      <c r="H72" t="s">
        <v>10</v>
      </c>
      <c r="I72" t="s">
        <v>10</v>
      </c>
      <c r="J72">
        <v>4</v>
      </c>
      <c r="K72">
        <v>3</v>
      </c>
      <c r="L72">
        <v>4</v>
      </c>
      <c r="M72">
        <v>5</v>
      </c>
      <c r="N72" s="1">
        <f t="shared" si="14"/>
        <v>16</v>
      </c>
      <c r="O72">
        <v>3</v>
      </c>
      <c r="P72">
        <v>4</v>
      </c>
      <c r="Q72">
        <v>5</v>
      </c>
      <c r="R72" s="1">
        <f t="shared" si="15"/>
        <v>12</v>
      </c>
      <c r="S72">
        <v>4</v>
      </c>
      <c r="T72">
        <v>4</v>
      </c>
      <c r="U72">
        <v>5</v>
      </c>
      <c r="V72" s="1">
        <f t="shared" si="16"/>
        <v>13</v>
      </c>
      <c r="W72">
        <v>4</v>
      </c>
      <c r="X72">
        <v>4</v>
      </c>
      <c r="Y72">
        <v>5</v>
      </c>
      <c r="Z72">
        <v>4</v>
      </c>
      <c r="AA72" s="1">
        <f t="shared" si="17"/>
        <v>17</v>
      </c>
      <c r="AB72" s="3" t="s">
        <v>199</v>
      </c>
      <c r="AD72" s="4">
        <f t="shared" si="11"/>
        <v>16</v>
      </c>
      <c r="AE72" s="4">
        <f t="shared" si="12"/>
        <v>12</v>
      </c>
      <c r="AF72" s="4">
        <f t="shared" si="13"/>
        <v>13</v>
      </c>
      <c r="AG72" s="4">
        <f t="shared" si="18"/>
        <v>17</v>
      </c>
    </row>
    <row r="73" spans="1:33" x14ac:dyDescent="0.25">
      <c r="A73">
        <v>45647.511764895833</v>
      </c>
      <c r="B73">
        <v>82123456789</v>
      </c>
      <c r="C73" t="s">
        <v>145</v>
      </c>
      <c r="D73">
        <v>37</v>
      </c>
      <c r="E73" s="3" t="s">
        <v>221</v>
      </c>
      <c r="F73" t="s">
        <v>10</v>
      </c>
      <c r="G73" s="3" t="s">
        <v>215</v>
      </c>
      <c r="H73" t="s">
        <v>10</v>
      </c>
      <c r="I73" t="s">
        <v>10</v>
      </c>
      <c r="J73">
        <v>3</v>
      </c>
      <c r="K73">
        <v>4</v>
      </c>
      <c r="L73">
        <v>5</v>
      </c>
      <c r="M73">
        <v>3</v>
      </c>
      <c r="N73" s="1">
        <f t="shared" si="14"/>
        <v>15</v>
      </c>
      <c r="O73">
        <v>4</v>
      </c>
      <c r="P73">
        <v>4</v>
      </c>
      <c r="Q73">
        <v>5</v>
      </c>
      <c r="R73" s="1">
        <f t="shared" si="15"/>
        <v>13</v>
      </c>
      <c r="S73">
        <v>4</v>
      </c>
      <c r="T73">
        <v>3</v>
      </c>
      <c r="U73">
        <v>4</v>
      </c>
      <c r="V73" s="1">
        <f t="shared" si="16"/>
        <v>11</v>
      </c>
      <c r="W73">
        <v>4</v>
      </c>
      <c r="X73">
        <v>4</v>
      </c>
      <c r="Y73">
        <v>4</v>
      </c>
      <c r="Z73">
        <v>4</v>
      </c>
      <c r="AA73" s="1">
        <f t="shared" si="17"/>
        <v>16</v>
      </c>
      <c r="AB73" s="3" t="s">
        <v>200</v>
      </c>
      <c r="AD73" s="4">
        <f t="shared" si="11"/>
        <v>15</v>
      </c>
      <c r="AE73" s="4">
        <f t="shared" si="12"/>
        <v>13</v>
      </c>
      <c r="AF73" s="4">
        <f t="shared" si="13"/>
        <v>11</v>
      </c>
      <c r="AG73" s="4">
        <f t="shared" si="18"/>
        <v>16</v>
      </c>
    </row>
    <row r="74" spans="1:33" x14ac:dyDescent="0.25">
      <c r="A74">
        <v>45647.512216041665</v>
      </c>
      <c r="B74">
        <v>8134567890</v>
      </c>
      <c r="C74" t="s">
        <v>146</v>
      </c>
      <c r="D74">
        <v>24</v>
      </c>
      <c r="E74" s="3" t="s">
        <v>220</v>
      </c>
      <c r="F74" t="s">
        <v>10</v>
      </c>
      <c r="G74" s="3" t="s">
        <v>216</v>
      </c>
      <c r="H74" t="s">
        <v>10</v>
      </c>
      <c r="I74" t="s">
        <v>10</v>
      </c>
      <c r="J74">
        <v>4</v>
      </c>
      <c r="K74">
        <v>4</v>
      </c>
      <c r="L74">
        <v>4</v>
      </c>
      <c r="M74">
        <v>4</v>
      </c>
      <c r="N74" s="1">
        <f t="shared" si="14"/>
        <v>16</v>
      </c>
      <c r="O74">
        <v>4</v>
      </c>
      <c r="P74">
        <v>4</v>
      </c>
      <c r="Q74">
        <v>4</v>
      </c>
      <c r="R74" s="1">
        <f t="shared" si="15"/>
        <v>12</v>
      </c>
      <c r="S74">
        <v>4</v>
      </c>
      <c r="T74">
        <v>4</v>
      </c>
      <c r="U74">
        <v>4</v>
      </c>
      <c r="V74" s="1">
        <f t="shared" si="16"/>
        <v>12</v>
      </c>
      <c r="W74">
        <v>5</v>
      </c>
      <c r="X74">
        <v>4</v>
      </c>
      <c r="Y74">
        <v>4</v>
      </c>
      <c r="Z74">
        <v>5</v>
      </c>
      <c r="AA74" s="1">
        <f t="shared" si="17"/>
        <v>18</v>
      </c>
      <c r="AB74" s="3" t="s">
        <v>191</v>
      </c>
      <c r="AD74" s="4">
        <f t="shared" si="11"/>
        <v>16</v>
      </c>
      <c r="AE74" s="4">
        <f t="shared" si="12"/>
        <v>12</v>
      </c>
      <c r="AF74" s="4">
        <f t="shared" si="13"/>
        <v>12</v>
      </c>
      <c r="AG74" s="4">
        <f t="shared" si="18"/>
        <v>18</v>
      </c>
    </row>
    <row r="75" spans="1:33" x14ac:dyDescent="0.25">
      <c r="A75">
        <v>45647.51273047454</v>
      </c>
      <c r="B75" t="s">
        <v>137</v>
      </c>
      <c r="C75" t="s">
        <v>147</v>
      </c>
      <c r="D75">
        <v>29</v>
      </c>
      <c r="E75" s="3" t="s">
        <v>220</v>
      </c>
      <c r="F75" t="s">
        <v>10</v>
      </c>
      <c r="G75" s="3" t="s">
        <v>218</v>
      </c>
      <c r="H75" t="s">
        <v>10</v>
      </c>
      <c r="I75" t="s">
        <v>10</v>
      </c>
      <c r="J75">
        <v>4</v>
      </c>
      <c r="K75">
        <v>5</v>
      </c>
      <c r="L75">
        <v>3</v>
      </c>
      <c r="M75">
        <v>4</v>
      </c>
      <c r="N75" s="1">
        <f t="shared" si="14"/>
        <v>16</v>
      </c>
      <c r="O75">
        <v>4</v>
      </c>
      <c r="P75">
        <v>4</v>
      </c>
      <c r="Q75">
        <v>5</v>
      </c>
      <c r="R75" s="1">
        <f t="shared" si="15"/>
        <v>13</v>
      </c>
      <c r="S75">
        <v>4</v>
      </c>
      <c r="T75">
        <v>4</v>
      </c>
      <c r="U75">
        <v>4</v>
      </c>
      <c r="V75" s="1">
        <f t="shared" si="16"/>
        <v>12</v>
      </c>
      <c r="W75">
        <v>5</v>
      </c>
      <c r="X75">
        <v>5</v>
      </c>
      <c r="Y75">
        <v>3</v>
      </c>
      <c r="Z75">
        <v>4</v>
      </c>
      <c r="AA75" s="1">
        <f t="shared" si="17"/>
        <v>17</v>
      </c>
      <c r="AB75" s="3" t="s">
        <v>201</v>
      </c>
      <c r="AD75" s="4">
        <f t="shared" si="11"/>
        <v>16</v>
      </c>
      <c r="AE75" s="4">
        <f t="shared" si="12"/>
        <v>13</v>
      </c>
      <c r="AF75" s="4">
        <f t="shared" si="13"/>
        <v>12</v>
      </c>
      <c r="AG75" s="4">
        <f t="shared" si="18"/>
        <v>17</v>
      </c>
    </row>
    <row r="76" spans="1:33" x14ac:dyDescent="0.25">
      <c r="A76">
        <v>45647.513523090282</v>
      </c>
      <c r="B76" t="s">
        <v>139</v>
      </c>
      <c r="C76" t="s">
        <v>148</v>
      </c>
      <c r="D76">
        <v>36</v>
      </c>
      <c r="E76" s="3" t="s">
        <v>221</v>
      </c>
      <c r="F76" t="s">
        <v>10</v>
      </c>
      <c r="G76" s="3" t="s">
        <v>218</v>
      </c>
      <c r="H76" t="s">
        <v>10</v>
      </c>
      <c r="I76" t="s">
        <v>10</v>
      </c>
      <c r="J76">
        <v>3</v>
      </c>
      <c r="K76">
        <v>4</v>
      </c>
      <c r="L76">
        <v>4</v>
      </c>
      <c r="M76">
        <v>4</v>
      </c>
      <c r="N76" s="1">
        <f t="shared" si="14"/>
        <v>15</v>
      </c>
      <c r="O76">
        <v>4</v>
      </c>
      <c r="P76">
        <v>5</v>
      </c>
      <c r="Q76">
        <v>5</v>
      </c>
      <c r="R76" s="1">
        <f t="shared" si="15"/>
        <v>14</v>
      </c>
      <c r="S76">
        <v>4</v>
      </c>
      <c r="T76">
        <v>4</v>
      </c>
      <c r="U76">
        <v>4</v>
      </c>
      <c r="V76" s="1">
        <f t="shared" si="16"/>
        <v>12</v>
      </c>
      <c r="W76">
        <v>4</v>
      </c>
      <c r="X76">
        <v>4</v>
      </c>
      <c r="Y76">
        <v>4</v>
      </c>
      <c r="Z76">
        <v>4</v>
      </c>
      <c r="AA76" s="1">
        <f t="shared" si="17"/>
        <v>16</v>
      </c>
      <c r="AB76" s="3" t="s">
        <v>202</v>
      </c>
      <c r="AD76" s="4">
        <f t="shared" si="11"/>
        <v>15</v>
      </c>
      <c r="AE76" s="4">
        <f t="shared" si="12"/>
        <v>14</v>
      </c>
      <c r="AF76" s="4">
        <f t="shared" si="13"/>
        <v>12</v>
      </c>
      <c r="AG76" s="4">
        <f t="shared" si="18"/>
        <v>16</v>
      </c>
    </row>
    <row r="77" spans="1:33" x14ac:dyDescent="0.25">
      <c r="A77">
        <v>45647.513877557867</v>
      </c>
      <c r="B77">
        <v>82987654321</v>
      </c>
      <c r="C77" t="s">
        <v>149</v>
      </c>
      <c r="D77">
        <v>26</v>
      </c>
      <c r="E77" s="3" t="s">
        <v>220</v>
      </c>
      <c r="F77" t="s">
        <v>10</v>
      </c>
      <c r="G77" s="6" t="s">
        <v>214</v>
      </c>
      <c r="H77" t="s">
        <v>10</v>
      </c>
      <c r="I77" t="s">
        <v>10</v>
      </c>
      <c r="J77">
        <v>4</v>
      </c>
      <c r="K77">
        <v>4</v>
      </c>
      <c r="L77">
        <v>4</v>
      </c>
      <c r="M77">
        <v>4</v>
      </c>
      <c r="N77" s="1">
        <f t="shared" si="14"/>
        <v>16</v>
      </c>
      <c r="O77">
        <v>5</v>
      </c>
      <c r="P77">
        <v>5</v>
      </c>
      <c r="Q77">
        <v>5</v>
      </c>
      <c r="R77" s="1">
        <f t="shared" si="15"/>
        <v>15</v>
      </c>
      <c r="S77">
        <v>3</v>
      </c>
      <c r="T77">
        <v>4</v>
      </c>
      <c r="U77">
        <v>3</v>
      </c>
      <c r="V77" s="1">
        <f t="shared" si="16"/>
        <v>10</v>
      </c>
      <c r="W77">
        <v>3</v>
      </c>
      <c r="X77">
        <v>5</v>
      </c>
      <c r="Y77">
        <v>3</v>
      </c>
      <c r="Z77">
        <v>4</v>
      </c>
      <c r="AA77" s="1">
        <f t="shared" si="17"/>
        <v>15</v>
      </c>
      <c r="AB77" s="3" t="s">
        <v>203</v>
      </c>
      <c r="AD77" s="4">
        <f t="shared" si="11"/>
        <v>16</v>
      </c>
      <c r="AE77" s="4">
        <f t="shared" si="12"/>
        <v>15</v>
      </c>
      <c r="AF77" s="4">
        <f t="shared" si="13"/>
        <v>10</v>
      </c>
      <c r="AG77" s="4">
        <f t="shared" si="18"/>
        <v>15</v>
      </c>
    </row>
    <row r="78" spans="1:33" x14ac:dyDescent="0.25">
      <c r="A78">
        <v>45647.514186678236</v>
      </c>
      <c r="B78" t="s">
        <v>142</v>
      </c>
      <c r="C78" t="s">
        <v>150</v>
      </c>
      <c r="D78">
        <v>34</v>
      </c>
      <c r="E78" s="3" t="s">
        <v>221</v>
      </c>
      <c r="F78" t="s">
        <v>10</v>
      </c>
      <c r="G78" s="3" t="s">
        <v>215</v>
      </c>
      <c r="H78" t="s">
        <v>10</v>
      </c>
      <c r="I78" t="s">
        <v>10</v>
      </c>
      <c r="J78">
        <v>5</v>
      </c>
      <c r="K78">
        <v>5</v>
      </c>
      <c r="L78">
        <v>3</v>
      </c>
      <c r="M78">
        <v>4</v>
      </c>
      <c r="N78" s="1">
        <f t="shared" si="14"/>
        <v>17</v>
      </c>
      <c r="O78">
        <v>3</v>
      </c>
      <c r="P78">
        <v>3</v>
      </c>
      <c r="Q78">
        <v>4</v>
      </c>
      <c r="R78" s="1">
        <f t="shared" si="15"/>
        <v>10</v>
      </c>
      <c r="S78">
        <v>3</v>
      </c>
      <c r="T78">
        <v>4</v>
      </c>
      <c r="U78">
        <v>4</v>
      </c>
      <c r="V78" s="1">
        <f t="shared" si="16"/>
        <v>11</v>
      </c>
      <c r="W78">
        <v>4</v>
      </c>
      <c r="X78">
        <v>3</v>
      </c>
      <c r="Y78">
        <v>4</v>
      </c>
      <c r="Z78">
        <v>5</v>
      </c>
      <c r="AA78" s="1">
        <f t="shared" si="17"/>
        <v>16</v>
      </c>
      <c r="AB78" s="3" t="s">
        <v>192</v>
      </c>
      <c r="AD78" s="4">
        <f t="shared" si="11"/>
        <v>17</v>
      </c>
      <c r="AE78" s="4">
        <f t="shared" si="12"/>
        <v>10</v>
      </c>
      <c r="AF78" s="4">
        <f t="shared" si="13"/>
        <v>11</v>
      </c>
      <c r="AG78" s="4">
        <f t="shared" si="18"/>
        <v>16</v>
      </c>
    </row>
    <row r="79" spans="1:33" x14ac:dyDescent="0.25">
      <c r="A79">
        <v>45647.545265300927</v>
      </c>
      <c r="B79" t="s">
        <v>151</v>
      </c>
      <c r="C79" t="s">
        <v>152</v>
      </c>
      <c r="D79">
        <v>22</v>
      </c>
      <c r="E79" s="3" t="s">
        <v>220</v>
      </c>
      <c r="F79" t="s">
        <v>9</v>
      </c>
      <c r="G79" s="6" t="s">
        <v>214</v>
      </c>
      <c r="H79" t="s">
        <v>9</v>
      </c>
      <c r="I79" t="s">
        <v>10</v>
      </c>
      <c r="J79">
        <v>4</v>
      </c>
      <c r="K79">
        <v>4</v>
      </c>
      <c r="L79">
        <v>3</v>
      </c>
      <c r="M79">
        <v>3</v>
      </c>
      <c r="N79" s="1">
        <f t="shared" si="14"/>
        <v>14</v>
      </c>
      <c r="O79">
        <v>4</v>
      </c>
      <c r="P79">
        <v>4</v>
      </c>
      <c r="Q79">
        <v>4</v>
      </c>
      <c r="R79" s="1">
        <f t="shared" si="15"/>
        <v>12</v>
      </c>
      <c r="S79">
        <v>4</v>
      </c>
      <c r="T79">
        <v>4</v>
      </c>
      <c r="U79">
        <v>4</v>
      </c>
      <c r="V79" s="1">
        <f t="shared" si="16"/>
        <v>12</v>
      </c>
      <c r="W79">
        <v>4</v>
      </c>
      <c r="X79">
        <v>4</v>
      </c>
      <c r="Y79">
        <v>4</v>
      </c>
      <c r="Z79">
        <v>4</v>
      </c>
      <c r="AA79" s="1">
        <f t="shared" si="17"/>
        <v>16</v>
      </c>
      <c r="AB79" s="3" t="s">
        <v>204</v>
      </c>
      <c r="AD79" s="4">
        <f t="shared" si="11"/>
        <v>14</v>
      </c>
      <c r="AE79" s="4">
        <f t="shared" si="12"/>
        <v>12</v>
      </c>
      <c r="AF79" s="4">
        <f t="shared" si="13"/>
        <v>12</v>
      </c>
      <c r="AG79" s="4">
        <f t="shared" si="18"/>
        <v>16</v>
      </c>
    </row>
    <row r="80" spans="1:33" x14ac:dyDescent="0.25">
      <c r="A80">
        <v>45647.639306168981</v>
      </c>
      <c r="B80" t="s">
        <v>153</v>
      </c>
      <c r="C80" t="s">
        <v>154</v>
      </c>
      <c r="D80">
        <v>22</v>
      </c>
      <c r="E80" s="3" t="s">
        <v>220</v>
      </c>
      <c r="F80" t="s">
        <v>9</v>
      </c>
      <c r="G80" s="6" t="s">
        <v>214</v>
      </c>
      <c r="H80" t="s">
        <v>9</v>
      </c>
      <c r="I80" t="s">
        <v>10</v>
      </c>
      <c r="J80">
        <v>3</v>
      </c>
      <c r="K80">
        <v>3</v>
      </c>
      <c r="L80">
        <v>3</v>
      </c>
      <c r="M80">
        <v>3</v>
      </c>
      <c r="N80" s="1">
        <f t="shared" si="14"/>
        <v>12</v>
      </c>
      <c r="O80">
        <v>4</v>
      </c>
      <c r="P80">
        <v>3</v>
      </c>
      <c r="Q80">
        <v>3</v>
      </c>
      <c r="R80" s="1">
        <f t="shared" si="15"/>
        <v>10</v>
      </c>
      <c r="S80">
        <v>3</v>
      </c>
      <c r="T80">
        <v>3</v>
      </c>
      <c r="U80">
        <v>3</v>
      </c>
      <c r="V80" s="1">
        <f t="shared" si="16"/>
        <v>9</v>
      </c>
      <c r="W80">
        <v>3</v>
      </c>
      <c r="X80">
        <v>3</v>
      </c>
      <c r="Y80">
        <v>4</v>
      </c>
      <c r="Z80">
        <v>3</v>
      </c>
      <c r="AA80" s="1">
        <f t="shared" si="17"/>
        <v>13</v>
      </c>
      <c r="AB80" s="3" t="s">
        <v>205</v>
      </c>
      <c r="AD80" s="4">
        <f t="shared" si="11"/>
        <v>12</v>
      </c>
      <c r="AE80" s="4">
        <f t="shared" si="12"/>
        <v>10</v>
      </c>
      <c r="AF80" s="4">
        <f t="shared" si="13"/>
        <v>9</v>
      </c>
      <c r="AG80" s="4">
        <f t="shared" si="18"/>
        <v>13</v>
      </c>
    </row>
    <row r="81" spans="1:33" x14ac:dyDescent="0.25">
      <c r="A81">
        <v>45647.646336087964</v>
      </c>
      <c r="B81" t="s">
        <v>155</v>
      </c>
      <c r="C81" t="s">
        <v>156</v>
      </c>
      <c r="D81">
        <v>47</v>
      </c>
      <c r="E81" s="3" t="s">
        <v>222</v>
      </c>
      <c r="F81" t="s">
        <v>10</v>
      </c>
      <c r="G81" s="3" t="s">
        <v>216</v>
      </c>
      <c r="H81" t="s">
        <v>9</v>
      </c>
      <c r="I81" t="s">
        <v>10</v>
      </c>
      <c r="J81">
        <v>4</v>
      </c>
      <c r="K81">
        <v>3</v>
      </c>
      <c r="L81">
        <v>4</v>
      </c>
      <c r="M81">
        <v>4</v>
      </c>
      <c r="N81" s="1">
        <f t="shared" si="14"/>
        <v>15</v>
      </c>
      <c r="O81">
        <v>4</v>
      </c>
      <c r="P81">
        <v>4</v>
      </c>
      <c r="Q81">
        <v>3</v>
      </c>
      <c r="R81" s="1">
        <f t="shared" si="15"/>
        <v>11</v>
      </c>
      <c r="S81">
        <v>5</v>
      </c>
      <c r="T81">
        <v>4</v>
      </c>
      <c r="U81">
        <v>5</v>
      </c>
      <c r="V81" s="1">
        <f t="shared" si="16"/>
        <v>14</v>
      </c>
      <c r="W81">
        <v>4</v>
      </c>
      <c r="X81">
        <v>3</v>
      </c>
      <c r="Y81">
        <v>4</v>
      </c>
      <c r="Z81">
        <v>4</v>
      </c>
      <c r="AA81" s="1">
        <f t="shared" si="17"/>
        <v>15</v>
      </c>
      <c r="AB81" s="3" t="s">
        <v>206</v>
      </c>
      <c r="AD81" s="4">
        <f t="shared" si="11"/>
        <v>15</v>
      </c>
      <c r="AE81" s="4">
        <f t="shared" si="12"/>
        <v>11</v>
      </c>
      <c r="AF81" s="4">
        <f t="shared" si="13"/>
        <v>14</v>
      </c>
      <c r="AG81" s="4">
        <f t="shared" si="18"/>
        <v>15</v>
      </c>
    </row>
    <row r="82" spans="1:33" x14ac:dyDescent="0.25">
      <c r="A82">
        <v>45647.75337755787</v>
      </c>
      <c r="B82" t="s">
        <v>157</v>
      </c>
      <c r="C82" t="s">
        <v>158</v>
      </c>
      <c r="D82">
        <v>21</v>
      </c>
      <c r="E82" s="3" t="s">
        <v>220</v>
      </c>
      <c r="F82" t="s">
        <v>9</v>
      </c>
      <c r="G82" s="6" t="s">
        <v>214</v>
      </c>
      <c r="H82" t="s">
        <v>9</v>
      </c>
      <c r="I82" t="s">
        <v>10</v>
      </c>
      <c r="J82">
        <v>5</v>
      </c>
      <c r="K82">
        <v>5</v>
      </c>
      <c r="L82">
        <v>5</v>
      </c>
      <c r="M82">
        <v>5</v>
      </c>
      <c r="N82" s="1">
        <f t="shared" si="14"/>
        <v>20</v>
      </c>
      <c r="O82">
        <v>5</v>
      </c>
      <c r="P82">
        <v>5</v>
      </c>
      <c r="Q82">
        <v>5</v>
      </c>
      <c r="R82" s="1">
        <f t="shared" si="15"/>
        <v>15</v>
      </c>
      <c r="S82">
        <v>5</v>
      </c>
      <c r="T82">
        <v>5</v>
      </c>
      <c r="U82">
        <v>5</v>
      </c>
      <c r="V82" s="1">
        <f t="shared" si="16"/>
        <v>15</v>
      </c>
      <c r="W82">
        <v>5</v>
      </c>
      <c r="X82">
        <v>5</v>
      </c>
      <c r="Y82">
        <v>5</v>
      </c>
      <c r="Z82">
        <v>5</v>
      </c>
      <c r="AA82" s="1">
        <f t="shared" si="17"/>
        <v>20</v>
      </c>
      <c r="AB82" s="3" t="s">
        <v>207</v>
      </c>
      <c r="AD82" s="4">
        <f t="shared" si="11"/>
        <v>20</v>
      </c>
      <c r="AE82" s="4">
        <f t="shared" si="12"/>
        <v>15</v>
      </c>
      <c r="AF82" s="4">
        <f t="shared" si="13"/>
        <v>15</v>
      </c>
      <c r="AG82" s="4">
        <f t="shared" si="18"/>
        <v>20</v>
      </c>
    </row>
    <row r="83" spans="1:33" x14ac:dyDescent="0.25">
      <c r="A83">
        <v>45647.805784791664</v>
      </c>
      <c r="B83" t="s">
        <v>159</v>
      </c>
      <c r="C83" t="s">
        <v>160</v>
      </c>
      <c r="D83">
        <v>21</v>
      </c>
      <c r="E83" s="3" t="s">
        <v>220</v>
      </c>
      <c r="F83" t="s">
        <v>10</v>
      </c>
      <c r="G83" s="3" t="s">
        <v>216</v>
      </c>
      <c r="H83" t="s">
        <v>9</v>
      </c>
      <c r="I83" t="s">
        <v>10</v>
      </c>
      <c r="J83">
        <v>5</v>
      </c>
      <c r="K83">
        <v>5</v>
      </c>
      <c r="L83">
        <v>4</v>
      </c>
      <c r="M83">
        <v>5</v>
      </c>
      <c r="N83" s="1">
        <f t="shared" si="14"/>
        <v>19</v>
      </c>
      <c r="O83">
        <v>5</v>
      </c>
      <c r="P83">
        <v>4</v>
      </c>
      <c r="Q83">
        <v>4</v>
      </c>
      <c r="R83" s="1">
        <f t="shared" si="15"/>
        <v>13</v>
      </c>
      <c r="S83">
        <v>5</v>
      </c>
      <c r="T83">
        <v>5</v>
      </c>
      <c r="U83">
        <v>4</v>
      </c>
      <c r="V83" s="1">
        <f t="shared" si="16"/>
        <v>14</v>
      </c>
      <c r="W83">
        <v>5</v>
      </c>
      <c r="X83">
        <v>4</v>
      </c>
      <c r="Y83">
        <v>5</v>
      </c>
      <c r="Z83">
        <v>4</v>
      </c>
      <c r="AA83" s="1">
        <f t="shared" si="17"/>
        <v>18</v>
      </c>
      <c r="AB83" s="3" t="s">
        <v>193</v>
      </c>
      <c r="AD83" s="4">
        <f t="shared" si="11"/>
        <v>19</v>
      </c>
      <c r="AE83" s="4">
        <f t="shared" si="12"/>
        <v>13</v>
      </c>
      <c r="AF83" s="4">
        <f t="shared" si="13"/>
        <v>14</v>
      </c>
      <c r="AG83" s="4">
        <f t="shared" si="18"/>
        <v>18</v>
      </c>
    </row>
    <row r="84" spans="1:33" x14ac:dyDescent="0.25">
      <c r="A84">
        <v>45647.823172638891</v>
      </c>
      <c r="B84" t="s">
        <v>161</v>
      </c>
      <c r="C84" t="s">
        <v>162</v>
      </c>
      <c r="D84">
        <v>17</v>
      </c>
      <c r="E84" s="3" t="s">
        <v>219</v>
      </c>
      <c r="F84" t="s">
        <v>9</v>
      </c>
      <c r="G84" s="6" t="s">
        <v>214</v>
      </c>
      <c r="H84" t="s">
        <v>10</v>
      </c>
      <c r="I84" t="s">
        <v>10</v>
      </c>
      <c r="J84">
        <v>5</v>
      </c>
      <c r="K84">
        <v>5</v>
      </c>
      <c r="L84">
        <v>5</v>
      </c>
      <c r="M84">
        <v>5</v>
      </c>
      <c r="N84" s="1">
        <f t="shared" si="14"/>
        <v>20</v>
      </c>
      <c r="O84">
        <v>5</v>
      </c>
      <c r="P84">
        <v>5</v>
      </c>
      <c r="Q84">
        <v>5</v>
      </c>
      <c r="R84" s="1">
        <f t="shared" si="15"/>
        <v>15</v>
      </c>
      <c r="S84">
        <v>5</v>
      </c>
      <c r="T84">
        <v>5</v>
      </c>
      <c r="U84">
        <v>5</v>
      </c>
      <c r="V84" s="1">
        <f t="shared" si="16"/>
        <v>15</v>
      </c>
      <c r="W84">
        <v>5</v>
      </c>
      <c r="X84">
        <v>5</v>
      </c>
      <c r="Y84">
        <v>5</v>
      </c>
      <c r="Z84">
        <v>5</v>
      </c>
      <c r="AA84" s="1">
        <f t="shared" si="17"/>
        <v>20</v>
      </c>
      <c r="AD84" s="4">
        <f t="shared" si="11"/>
        <v>20</v>
      </c>
      <c r="AE84" s="4">
        <f t="shared" si="12"/>
        <v>15</v>
      </c>
      <c r="AF84" s="4">
        <f t="shared" si="13"/>
        <v>15</v>
      </c>
      <c r="AG84" s="4">
        <f t="shared" si="18"/>
        <v>20</v>
      </c>
    </row>
    <row r="85" spans="1:33" x14ac:dyDescent="0.25">
      <c r="A85">
        <v>45648.595585162038</v>
      </c>
      <c r="B85" t="s">
        <v>26</v>
      </c>
      <c r="C85" t="s">
        <v>163</v>
      </c>
      <c r="D85">
        <v>50</v>
      </c>
      <c r="E85" s="3" t="s">
        <v>222</v>
      </c>
      <c r="F85" t="s">
        <v>10</v>
      </c>
      <c r="G85" s="3" t="s">
        <v>216</v>
      </c>
      <c r="H85" t="s">
        <v>10</v>
      </c>
      <c r="I85" t="s">
        <v>10</v>
      </c>
      <c r="J85">
        <v>3</v>
      </c>
      <c r="K85">
        <v>3</v>
      </c>
      <c r="L85">
        <v>4</v>
      </c>
      <c r="M85">
        <v>5</v>
      </c>
      <c r="N85" s="1">
        <f t="shared" si="14"/>
        <v>15</v>
      </c>
      <c r="O85">
        <v>3</v>
      </c>
      <c r="P85">
        <v>4</v>
      </c>
      <c r="Q85">
        <v>5</v>
      </c>
      <c r="R85" s="1">
        <f t="shared" si="15"/>
        <v>12</v>
      </c>
      <c r="S85">
        <v>5</v>
      </c>
      <c r="T85">
        <v>4</v>
      </c>
      <c r="U85">
        <v>5</v>
      </c>
      <c r="V85" s="1">
        <f t="shared" si="16"/>
        <v>14</v>
      </c>
      <c r="W85">
        <v>4</v>
      </c>
      <c r="X85">
        <v>4</v>
      </c>
      <c r="Y85">
        <v>4</v>
      </c>
      <c r="Z85">
        <v>4</v>
      </c>
      <c r="AA85" s="1">
        <f t="shared" si="17"/>
        <v>16</v>
      </c>
      <c r="AD85" s="4">
        <f t="shared" si="11"/>
        <v>15</v>
      </c>
      <c r="AE85" s="4">
        <f t="shared" si="12"/>
        <v>12</v>
      </c>
      <c r="AF85" s="4">
        <f t="shared" si="13"/>
        <v>14</v>
      </c>
      <c r="AG85" s="4">
        <f t="shared" si="18"/>
        <v>16</v>
      </c>
    </row>
    <row r="86" spans="1:33" x14ac:dyDescent="0.25">
      <c r="A86">
        <v>45648.5974618287</v>
      </c>
      <c r="B86" t="s">
        <v>164</v>
      </c>
      <c r="C86" t="s">
        <v>165</v>
      </c>
      <c r="D86">
        <v>40</v>
      </c>
      <c r="E86" s="3" t="s">
        <v>221</v>
      </c>
      <c r="F86" t="s">
        <v>10</v>
      </c>
      <c r="G86" s="3" t="s">
        <v>218</v>
      </c>
      <c r="H86" t="s">
        <v>10</v>
      </c>
      <c r="I86" t="s">
        <v>10</v>
      </c>
      <c r="J86">
        <v>3</v>
      </c>
      <c r="K86">
        <v>3</v>
      </c>
      <c r="L86">
        <v>4</v>
      </c>
      <c r="M86">
        <v>5</v>
      </c>
      <c r="N86" s="1">
        <f t="shared" si="14"/>
        <v>15</v>
      </c>
      <c r="O86">
        <v>4</v>
      </c>
      <c r="P86">
        <v>3</v>
      </c>
      <c r="Q86">
        <v>4</v>
      </c>
      <c r="R86" s="1">
        <f t="shared" si="15"/>
        <v>11</v>
      </c>
      <c r="S86">
        <v>4</v>
      </c>
      <c r="T86">
        <v>4</v>
      </c>
      <c r="U86">
        <v>4</v>
      </c>
      <c r="V86" s="1">
        <f t="shared" si="16"/>
        <v>12</v>
      </c>
      <c r="W86">
        <v>4</v>
      </c>
      <c r="X86">
        <v>3</v>
      </c>
      <c r="Y86">
        <v>4</v>
      </c>
      <c r="Z86">
        <v>4</v>
      </c>
      <c r="AA86" s="1">
        <f t="shared" si="17"/>
        <v>15</v>
      </c>
      <c r="AD86" s="4">
        <f t="shared" si="11"/>
        <v>15</v>
      </c>
      <c r="AE86" s="4">
        <f t="shared" si="12"/>
        <v>11</v>
      </c>
      <c r="AF86" s="4">
        <f t="shared" si="13"/>
        <v>12</v>
      </c>
      <c r="AG86" s="4">
        <f t="shared" si="18"/>
        <v>15</v>
      </c>
    </row>
    <row r="87" spans="1:33" x14ac:dyDescent="0.25">
      <c r="A87">
        <v>45649.208476064814</v>
      </c>
      <c r="B87" t="s">
        <v>166</v>
      </c>
      <c r="C87" t="s">
        <v>167</v>
      </c>
      <c r="D87">
        <v>23</v>
      </c>
      <c r="E87" s="3" t="s">
        <v>220</v>
      </c>
      <c r="F87" t="s">
        <v>9</v>
      </c>
      <c r="G87" s="6" t="s">
        <v>214</v>
      </c>
      <c r="H87" t="s">
        <v>9</v>
      </c>
      <c r="I87" t="s">
        <v>10</v>
      </c>
      <c r="J87">
        <v>4</v>
      </c>
      <c r="K87">
        <v>4</v>
      </c>
      <c r="L87">
        <v>4</v>
      </c>
      <c r="M87">
        <v>4</v>
      </c>
      <c r="N87" s="1">
        <f t="shared" si="14"/>
        <v>16</v>
      </c>
      <c r="O87">
        <v>5</v>
      </c>
      <c r="P87">
        <v>4</v>
      </c>
      <c r="Q87">
        <v>4</v>
      </c>
      <c r="R87" s="1">
        <f t="shared" si="15"/>
        <v>13</v>
      </c>
      <c r="S87">
        <v>2</v>
      </c>
      <c r="T87">
        <v>4</v>
      </c>
      <c r="U87">
        <v>4</v>
      </c>
      <c r="V87" s="1">
        <f t="shared" si="16"/>
        <v>10</v>
      </c>
      <c r="W87">
        <v>4</v>
      </c>
      <c r="X87">
        <v>4</v>
      </c>
      <c r="Y87">
        <v>3</v>
      </c>
      <c r="Z87">
        <v>5</v>
      </c>
      <c r="AA87" s="1">
        <f t="shared" si="17"/>
        <v>16</v>
      </c>
      <c r="AD87" s="4">
        <f t="shared" si="11"/>
        <v>16</v>
      </c>
      <c r="AE87" s="4">
        <f t="shared" si="12"/>
        <v>13</v>
      </c>
      <c r="AF87" s="4">
        <f t="shared" si="13"/>
        <v>10</v>
      </c>
      <c r="AG87" s="4">
        <f t="shared" si="18"/>
        <v>16</v>
      </c>
    </row>
    <row r="88" spans="1:33" x14ac:dyDescent="0.25">
      <c r="A88">
        <v>45652.538610532407</v>
      </c>
      <c r="B88" t="s">
        <v>168</v>
      </c>
      <c r="C88" t="s">
        <v>169</v>
      </c>
      <c r="D88">
        <v>55</v>
      </c>
      <c r="E88" s="3" t="s">
        <v>223</v>
      </c>
      <c r="F88" t="s">
        <v>10</v>
      </c>
      <c r="G88" s="3" t="s">
        <v>216</v>
      </c>
      <c r="H88" t="s">
        <v>10</v>
      </c>
      <c r="I88" t="s">
        <v>10</v>
      </c>
      <c r="J88">
        <v>3</v>
      </c>
      <c r="K88">
        <v>4</v>
      </c>
      <c r="L88">
        <v>5</v>
      </c>
      <c r="M88">
        <v>3</v>
      </c>
      <c r="N88" s="1">
        <f t="shared" si="14"/>
        <v>15</v>
      </c>
      <c r="O88">
        <v>4</v>
      </c>
      <c r="P88">
        <v>5</v>
      </c>
      <c r="Q88">
        <v>3</v>
      </c>
      <c r="R88" s="1">
        <f t="shared" si="15"/>
        <v>12</v>
      </c>
      <c r="S88">
        <v>4</v>
      </c>
      <c r="T88">
        <v>5</v>
      </c>
      <c r="U88">
        <v>3</v>
      </c>
      <c r="V88" s="1">
        <f t="shared" si="16"/>
        <v>12</v>
      </c>
      <c r="W88">
        <v>4</v>
      </c>
      <c r="X88">
        <v>5</v>
      </c>
      <c r="Y88">
        <v>3</v>
      </c>
      <c r="Z88">
        <v>4</v>
      </c>
      <c r="AA88" s="1">
        <f t="shared" si="17"/>
        <v>16</v>
      </c>
      <c r="AD88" s="4">
        <f t="shared" si="11"/>
        <v>15</v>
      </c>
      <c r="AE88" s="4">
        <f t="shared" si="12"/>
        <v>12</v>
      </c>
      <c r="AF88" s="4">
        <f t="shared" si="13"/>
        <v>12</v>
      </c>
      <c r="AG88" s="4">
        <f t="shared" si="18"/>
        <v>16</v>
      </c>
    </row>
    <row r="89" spans="1:33" x14ac:dyDescent="0.25">
      <c r="A89">
        <v>45652.539126134259</v>
      </c>
      <c r="B89" t="s">
        <v>170</v>
      </c>
      <c r="C89" t="s">
        <v>171</v>
      </c>
      <c r="D89">
        <v>56</v>
      </c>
      <c r="E89" s="3" t="s">
        <v>223</v>
      </c>
      <c r="F89" t="s">
        <v>10</v>
      </c>
      <c r="G89" s="3" t="s">
        <v>215</v>
      </c>
      <c r="H89" t="s">
        <v>10</v>
      </c>
      <c r="I89" t="s">
        <v>10</v>
      </c>
      <c r="J89">
        <v>3</v>
      </c>
      <c r="K89">
        <v>4</v>
      </c>
      <c r="L89">
        <v>5</v>
      </c>
      <c r="M89">
        <v>4</v>
      </c>
      <c r="N89" s="1">
        <f t="shared" si="14"/>
        <v>16</v>
      </c>
      <c r="O89">
        <v>5</v>
      </c>
      <c r="P89">
        <v>3</v>
      </c>
      <c r="Q89">
        <v>3</v>
      </c>
      <c r="R89" s="1">
        <f t="shared" si="15"/>
        <v>11</v>
      </c>
      <c r="S89">
        <v>5</v>
      </c>
      <c r="T89">
        <v>4</v>
      </c>
      <c r="U89">
        <v>4</v>
      </c>
      <c r="V89" s="1">
        <f t="shared" si="16"/>
        <v>13</v>
      </c>
      <c r="W89">
        <v>3</v>
      </c>
      <c r="X89">
        <v>5</v>
      </c>
      <c r="Y89">
        <v>3</v>
      </c>
      <c r="Z89">
        <v>4</v>
      </c>
      <c r="AA89" s="1">
        <f t="shared" si="17"/>
        <v>15</v>
      </c>
      <c r="AD89" s="4">
        <f t="shared" si="11"/>
        <v>16</v>
      </c>
      <c r="AE89" s="4">
        <f t="shared" si="12"/>
        <v>11</v>
      </c>
      <c r="AF89" s="4">
        <f t="shared" si="13"/>
        <v>13</v>
      </c>
      <c r="AG89" s="4">
        <f t="shared" si="18"/>
        <v>15</v>
      </c>
    </row>
    <row r="90" spans="1:33" x14ac:dyDescent="0.25">
      <c r="A90">
        <v>45652.539820682869</v>
      </c>
      <c r="B90" t="s">
        <v>172</v>
      </c>
      <c r="C90" t="s">
        <v>173</v>
      </c>
      <c r="D90">
        <v>30</v>
      </c>
      <c r="E90" s="3" t="s">
        <v>220</v>
      </c>
      <c r="F90" t="s">
        <v>10</v>
      </c>
      <c r="G90" s="3" t="s">
        <v>216</v>
      </c>
      <c r="H90" t="s">
        <v>10</v>
      </c>
      <c r="I90" t="s">
        <v>10</v>
      </c>
      <c r="J90">
        <v>3</v>
      </c>
      <c r="K90">
        <v>4</v>
      </c>
      <c r="L90">
        <v>5</v>
      </c>
      <c r="M90">
        <v>3</v>
      </c>
      <c r="N90" s="1">
        <f t="shared" si="14"/>
        <v>15</v>
      </c>
      <c r="O90">
        <v>4</v>
      </c>
      <c r="P90">
        <v>5</v>
      </c>
      <c r="Q90">
        <v>3</v>
      </c>
      <c r="R90" s="1">
        <f t="shared" si="15"/>
        <v>12</v>
      </c>
      <c r="S90">
        <v>4</v>
      </c>
      <c r="T90">
        <v>5</v>
      </c>
      <c r="U90">
        <v>4</v>
      </c>
      <c r="V90" s="1">
        <f t="shared" si="16"/>
        <v>13</v>
      </c>
      <c r="W90">
        <v>5</v>
      </c>
      <c r="X90">
        <v>3</v>
      </c>
      <c r="Y90">
        <v>3</v>
      </c>
      <c r="Z90">
        <v>5</v>
      </c>
      <c r="AA90" s="1">
        <f t="shared" si="17"/>
        <v>16</v>
      </c>
      <c r="AD90" s="4">
        <f t="shared" si="11"/>
        <v>15</v>
      </c>
      <c r="AE90" s="4">
        <f t="shared" si="12"/>
        <v>12</v>
      </c>
      <c r="AF90" s="4">
        <f t="shared" si="13"/>
        <v>13</v>
      </c>
      <c r="AG90" s="4">
        <f t="shared" si="18"/>
        <v>16</v>
      </c>
    </row>
    <row r="91" spans="1:33" x14ac:dyDescent="0.25">
      <c r="A91">
        <v>45652.543159884255</v>
      </c>
      <c r="B91" t="s">
        <v>174</v>
      </c>
      <c r="C91" t="s">
        <v>175</v>
      </c>
      <c r="D91">
        <v>45</v>
      </c>
      <c r="E91" s="3" t="s">
        <v>222</v>
      </c>
      <c r="F91" t="s">
        <v>10</v>
      </c>
      <c r="G91" s="3" t="s">
        <v>215</v>
      </c>
      <c r="H91" t="s">
        <v>10</v>
      </c>
      <c r="I91" t="s">
        <v>10</v>
      </c>
      <c r="J91">
        <v>4</v>
      </c>
      <c r="K91">
        <v>3</v>
      </c>
      <c r="L91">
        <v>5</v>
      </c>
      <c r="M91">
        <v>4</v>
      </c>
      <c r="N91" s="1">
        <f t="shared" si="14"/>
        <v>16</v>
      </c>
      <c r="O91">
        <v>5</v>
      </c>
      <c r="P91">
        <v>4</v>
      </c>
      <c r="Q91">
        <v>3</v>
      </c>
      <c r="R91" s="1">
        <f t="shared" si="15"/>
        <v>12</v>
      </c>
      <c r="S91">
        <v>4</v>
      </c>
      <c r="T91">
        <v>4</v>
      </c>
      <c r="U91">
        <v>5</v>
      </c>
      <c r="V91" s="1">
        <f t="shared" si="16"/>
        <v>13</v>
      </c>
      <c r="W91">
        <v>4</v>
      </c>
      <c r="X91">
        <v>3</v>
      </c>
      <c r="Y91">
        <v>4</v>
      </c>
      <c r="Z91">
        <v>5</v>
      </c>
      <c r="AA91" s="1">
        <f t="shared" si="17"/>
        <v>16</v>
      </c>
      <c r="AD91" s="4">
        <f t="shared" si="11"/>
        <v>16</v>
      </c>
      <c r="AE91" s="4">
        <f t="shared" si="12"/>
        <v>12</v>
      </c>
      <c r="AF91" s="4">
        <f t="shared" si="13"/>
        <v>13</v>
      </c>
      <c r="AG91" s="4">
        <f t="shared" si="18"/>
        <v>16</v>
      </c>
    </row>
    <row r="92" spans="1:33" x14ac:dyDescent="0.25">
      <c r="A92">
        <v>45652.545374583337</v>
      </c>
      <c r="B92" t="s">
        <v>15</v>
      </c>
      <c r="C92" t="s">
        <v>176</v>
      </c>
      <c r="D92">
        <v>30</v>
      </c>
      <c r="E92" s="3" t="s">
        <v>220</v>
      </c>
      <c r="F92" t="s">
        <v>10</v>
      </c>
      <c r="G92" s="3" t="s">
        <v>215</v>
      </c>
      <c r="H92" t="s">
        <v>10</v>
      </c>
      <c r="I92" t="s">
        <v>10</v>
      </c>
      <c r="J92">
        <v>4</v>
      </c>
      <c r="K92">
        <v>4</v>
      </c>
      <c r="L92">
        <v>3</v>
      </c>
      <c r="M92">
        <v>5</v>
      </c>
      <c r="N92" s="1">
        <f t="shared" si="14"/>
        <v>16</v>
      </c>
      <c r="O92">
        <v>5</v>
      </c>
      <c r="P92">
        <v>4</v>
      </c>
      <c r="Q92">
        <v>3</v>
      </c>
      <c r="R92" s="1">
        <f t="shared" si="15"/>
        <v>12</v>
      </c>
      <c r="S92">
        <v>5</v>
      </c>
      <c r="T92">
        <v>5</v>
      </c>
      <c r="U92">
        <v>4</v>
      </c>
      <c r="V92" s="1">
        <f t="shared" si="16"/>
        <v>14</v>
      </c>
      <c r="W92">
        <v>4</v>
      </c>
      <c r="X92">
        <v>4</v>
      </c>
      <c r="Y92">
        <v>5</v>
      </c>
      <c r="Z92">
        <v>5</v>
      </c>
      <c r="AA92" s="1">
        <f t="shared" si="17"/>
        <v>18</v>
      </c>
      <c r="AD92" s="4">
        <f t="shared" si="11"/>
        <v>16</v>
      </c>
      <c r="AE92" s="4">
        <f t="shared" si="12"/>
        <v>12</v>
      </c>
      <c r="AF92" s="4">
        <f t="shared" si="13"/>
        <v>14</v>
      </c>
      <c r="AG92" s="4">
        <f t="shared" si="18"/>
        <v>18</v>
      </c>
    </row>
    <row r="93" spans="1:33" x14ac:dyDescent="0.25">
      <c r="A93">
        <v>45652.548750868053</v>
      </c>
      <c r="B93" t="s">
        <v>15</v>
      </c>
      <c r="C93" t="s">
        <v>177</v>
      </c>
      <c r="D93">
        <v>56</v>
      </c>
      <c r="E93" s="3" t="s">
        <v>223</v>
      </c>
      <c r="F93" t="s">
        <v>10</v>
      </c>
      <c r="G93" s="3" t="s">
        <v>215</v>
      </c>
      <c r="H93" t="s">
        <v>10</v>
      </c>
      <c r="I93" t="s">
        <v>10</v>
      </c>
      <c r="J93">
        <v>4</v>
      </c>
      <c r="K93">
        <v>3</v>
      </c>
      <c r="L93">
        <v>4</v>
      </c>
      <c r="M93">
        <v>3</v>
      </c>
      <c r="N93" s="1">
        <f t="shared" si="14"/>
        <v>14</v>
      </c>
      <c r="O93">
        <v>4</v>
      </c>
      <c r="P93">
        <v>3</v>
      </c>
      <c r="Q93">
        <v>4</v>
      </c>
      <c r="R93" s="1">
        <f t="shared" si="15"/>
        <v>11</v>
      </c>
      <c r="S93">
        <v>3</v>
      </c>
      <c r="T93">
        <v>4</v>
      </c>
      <c r="U93">
        <v>3</v>
      </c>
      <c r="V93" s="1">
        <f t="shared" si="16"/>
        <v>10</v>
      </c>
      <c r="W93">
        <v>4</v>
      </c>
      <c r="X93">
        <v>3</v>
      </c>
      <c r="Y93">
        <v>4</v>
      </c>
      <c r="Z93">
        <v>4</v>
      </c>
      <c r="AA93" s="1">
        <f t="shared" si="17"/>
        <v>15</v>
      </c>
      <c r="AD93" s="4">
        <f t="shared" si="11"/>
        <v>14</v>
      </c>
      <c r="AE93" s="4">
        <f t="shared" si="12"/>
        <v>11</v>
      </c>
      <c r="AF93" s="4">
        <f t="shared" si="13"/>
        <v>10</v>
      </c>
      <c r="AG93" s="4">
        <f t="shared" si="18"/>
        <v>15</v>
      </c>
    </row>
    <row r="94" spans="1:33" x14ac:dyDescent="0.25">
      <c r="A94">
        <v>45652.548945972223</v>
      </c>
      <c r="B94" t="s">
        <v>178</v>
      </c>
      <c r="C94" t="s">
        <v>179</v>
      </c>
      <c r="D94">
        <v>40</v>
      </c>
      <c r="E94" s="3" t="s">
        <v>221</v>
      </c>
      <c r="F94" t="s">
        <v>10</v>
      </c>
      <c r="G94" s="3" t="s">
        <v>216</v>
      </c>
      <c r="H94" t="s">
        <v>10</v>
      </c>
      <c r="I94" t="s">
        <v>10</v>
      </c>
      <c r="J94">
        <v>4</v>
      </c>
      <c r="K94">
        <v>3</v>
      </c>
      <c r="L94">
        <v>4</v>
      </c>
      <c r="M94">
        <v>4</v>
      </c>
      <c r="N94" s="1">
        <f t="shared" si="14"/>
        <v>15</v>
      </c>
      <c r="O94">
        <v>3</v>
      </c>
      <c r="P94">
        <v>4</v>
      </c>
      <c r="Q94">
        <v>4</v>
      </c>
      <c r="R94" s="1">
        <f t="shared" si="15"/>
        <v>11</v>
      </c>
      <c r="S94">
        <v>4</v>
      </c>
      <c r="T94">
        <v>4</v>
      </c>
      <c r="U94">
        <v>4</v>
      </c>
      <c r="V94" s="1">
        <f t="shared" si="16"/>
        <v>12</v>
      </c>
      <c r="W94">
        <v>4</v>
      </c>
      <c r="X94">
        <v>4</v>
      </c>
      <c r="Y94">
        <v>4</v>
      </c>
      <c r="Z94">
        <v>4</v>
      </c>
      <c r="AA94" s="1">
        <f t="shared" si="17"/>
        <v>16</v>
      </c>
      <c r="AD94" s="4">
        <f t="shared" si="11"/>
        <v>15</v>
      </c>
      <c r="AE94" s="4">
        <f t="shared" si="12"/>
        <v>11</v>
      </c>
      <c r="AF94" s="4">
        <f t="shared" si="13"/>
        <v>12</v>
      </c>
      <c r="AG94" s="4">
        <f t="shared" si="18"/>
        <v>16</v>
      </c>
    </row>
    <row r="95" spans="1:33" x14ac:dyDescent="0.25">
      <c r="A95">
        <v>45652.556471365737</v>
      </c>
      <c r="B95" t="s">
        <v>180</v>
      </c>
      <c r="C95" t="s">
        <v>181</v>
      </c>
      <c r="D95">
        <v>44</v>
      </c>
      <c r="E95" s="3" t="s">
        <v>222</v>
      </c>
      <c r="F95" t="s">
        <v>10</v>
      </c>
      <c r="G95" s="3" t="s">
        <v>216</v>
      </c>
      <c r="H95" t="s">
        <v>10</v>
      </c>
      <c r="I95" t="s">
        <v>10</v>
      </c>
      <c r="J95">
        <v>4</v>
      </c>
      <c r="K95">
        <v>4</v>
      </c>
      <c r="L95">
        <v>5</v>
      </c>
      <c r="M95">
        <v>5</v>
      </c>
      <c r="N95" s="1">
        <f t="shared" si="14"/>
        <v>18</v>
      </c>
      <c r="O95">
        <v>5</v>
      </c>
      <c r="P95">
        <v>4</v>
      </c>
      <c r="Q95">
        <v>5</v>
      </c>
      <c r="R95" s="1">
        <f t="shared" si="15"/>
        <v>14</v>
      </c>
      <c r="S95">
        <v>4</v>
      </c>
      <c r="T95">
        <v>4</v>
      </c>
      <c r="U95">
        <v>5</v>
      </c>
      <c r="V95" s="1">
        <f t="shared" si="16"/>
        <v>13</v>
      </c>
      <c r="W95">
        <v>5</v>
      </c>
      <c r="X95">
        <v>4</v>
      </c>
      <c r="Y95">
        <v>5</v>
      </c>
      <c r="Z95">
        <v>5</v>
      </c>
      <c r="AA95" s="1">
        <f t="shared" si="17"/>
        <v>19</v>
      </c>
      <c r="AD95" s="4">
        <f t="shared" si="11"/>
        <v>18</v>
      </c>
      <c r="AE95" s="4">
        <f t="shared" si="12"/>
        <v>14</v>
      </c>
      <c r="AF95" s="4">
        <f t="shared" si="13"/>
        <v>13</v>
      </c>
      <c r="AG95" s="4">
        <f t="shared" si="18"/>
        <v>19</v>
      </c>
    </row>
    <row r="96" spans="1:33" x14ac:dyDescent="0.25">
      <c r="A96">
        <v>45652.561956377314</v>
      </c>
      <c r="B96" t="s">
        <v>182</v>
      </c>
      <c r="C96" t="s">
        <v>179</v>
      </c>
      <c r="D96">
        <v>40</v>
      </c>
      <c r="E96" s="3" t="s">
        <v>221</v>
      </c>
      <c r="F96" t="s">
        <v>10</v>
      </c>
      <c r="G96" s="3" t="s">
        <v>218</v>
      </c>
      <c r="H96" t="s">
        <v>10</v>
      </c>
      <c r="I96" t="s">
        <v>10</v>
      </c>
      <c r="J96">
        <v>4</v>
      </c>
      <c r="K96">
        <v>4</v>
      </c>
      <c r="L96">
        <v>4</v>
      </c>
      <c r="M96">
        <v>4</v>
      </c>
      <c r="N96" s="1">
        <f t="shared" si="14"/>
        <v>16</v>
      </c>
      <c r="O96">
        <v>4</v>
      </c>
      <c r="P96">
        <v>4</v>
      </c>
      <c r="Q96">
        <v>4</v>
      </c>
      <c r="R96" s="1">
        <f t="shared" si="15"/>
        <v>12</v>
      </c>
      <c r="S96">
        <v>4</v>
      </c>
      <c r="T96">
        <v>4</v>
      </c>
      <c r="U96">
        <v>4</v>
      </c>
      <c r="V96" s="1">
        <f t="shared" si="16"/>
        <v>12</v>
      </c>
      <c r="W96">
        <v>4</v>
      </c>
      <c r="X96">
        <v>4</v>
      </c>
      <c r="Y96">
        <v>4</v>
      </c>
      <c r="Z96">
        <v>4</v>
      </c>
      <c r="AA96" s="1">
        <f t="shared" si="17"/>
        <v>16</v>
      </c>
      <c r="AD96" s="4">
        <f t="shared" si="11"/>
        <v>16</v>
      </c>
      <c r="AE96" s="4">
        <f t="shared" si="12"/>
        <v>12</v>
      </c>
      <c r="AF96" s="4">
        <f t="shared" si="13"/>
        <v>12</v>
      </c>
      <c r="AG96" s="4">
        <f t="shared" si="18"/>
        <v>16</v>
      </c>
    </row>
    <row r="97" spans="1:33" x14ac:dyDescent="0.25">
      <c r="A97">
        <v>45652.563093483797</v>
      </c>
      <c r="B97" t="s">
        <v>178</v>
      </c>
      <c r="C97" t="s">
        <v>179</v>
      </c>
      <c r="D97">
        <v>40</v>
      </c>
      <c r="E97" s="3" t="s">
        <v>221</v>
      </c>
      <c r="F97" t="s">
        <v>10</v>
      </c>
      <c r="G97" s="3" t="s">
        <v>218</v>
      </c>
      <c r="H97" t="s">
        <v>10</v>
      </c>
      <c r="I97" t="s">
        <v>10</v>
      </c>
      <c r="J97">
        <v>4</v>
      </c>
      <c r="K97">
        <v>4</v>
      </c>
      <c r="L97">
        <v>4</v>
      </c>
      <c r="M97">
        <v>4</v>
      </c>
      <c r="N97" s="1">
        <f t="shared" si="14"/>
        <v>16</v>
      </c>
      <c r="O97">
        <v>4</v>
      </c>
      <c r="P97">
        <v>3</v>
      </c>
      <c r="Q97">
        <v>4</v>
      </c>
      <c r="R97" s="1">
        <f t="shared" si="15"/>
        <v>11</v>
      </c>
      <c r="S97">
        <v>4</v>
      </c>
      <c r="T97">
        <v>3</v>
      </c>
      <c r="U97">
        <v>4</v>
      </c>
      <c r="V97" s="1">
        <f t="shared" si="16"/>
        <v>11</v>
      </c>
      <c r="W97">
        <v>4</v>
      </c>
      <c r="X97">
        <v>4</v>
      </c>
      <c r="Y97">
        <v>4</v>
      </c>
      <c r="Z97">
        <v>4</v>
      </c>
      <c r="AA97" s="1">
        <f t="shared" si="17"/>
        <v>16</v>
      </c>
      <c r="AD97" s="4">
        <f t="shared" si="11"/>
        <v>16</v>
      </c>
      <c r="AE97" s="4">
        <f t="shared" si="12"/>
        <v>11</v>
      </c>
      <c r="AF97" s="4">
        <f t="shared" si="13"/>
        <v>11</v>
      </c>
      <c r="AG97" s="4">
        <f t="shared" si="18"/>
        <v>16</v>
      </c>
    </row>
    <row r="98" spans="1:33" x14ac:dyDescent="0.25">
      <c r="A98">
        <v>45652.59786819444</v>
      </c>
      <c r="B98" t="s">
        <v>170</v>
      </c>
      <c r="C98" t="s">
        <v>183</v>
      </c>
      <c r="D98">
        <v>23</v>
      </c>
      <c r="E98" s="3" t="s">
        <v>220</v>
      </c>
      <c r="F98" t="s">
        <v>10</v>
      </c>
      <c r="G98" s="3" t="s">
        <v>216</v>
      </c>
      <c r="H98" t="s">
        <v>10</v>
      </c>
      <c r="I98" t="s">
        <v>10</v>
      </c>
      <c r="J98">
        <v>4</v>
      </c>
      <c r="K98">
        <v>5</v>
      </c>
      <c r="L98">
        <v>4</v>
      </c>
      <c r="M98">
        <v>3</v>
      </c>
      <c r="N98" s="1">
        <f t="shared" si="14"/>
        <v>16</v>
      </c>
      <c r="O98">
        <v>4</v>
      </c>
      <c r="P98">
        <v>5</v>
      </c>
      <c r="Q98">
        <v>3</v>
      </c>
      <c r="R98" s="1">
        <f t="shared" si="15"/>
        <v>12</v>
      </c>
      <c r="S98">
        <v>5</v>
      </c>
      <c r="T98">
        <v>3</v>
      </c>
      <c r="U98">
        <v>4</v>
      </c>
      <c r="V98" s="1">
        <f t="shared" si="16"/>
        <v>12</v>
      </c>
      <c r="W98">
        <v>5</v>
      </c>
      <c r="X98">
        <v>5</v>
      </c>
      <c r="Y98">
        <v>4</v>
      </c>
      <c r="Z98">
        <v>4</v>
      </c>
      <c r="AA98" s="1">
        <f t="shared" si="17"/>
        <v>18</v>
      </c>
      <c r="AD98" s="4">
        <f t="shared" si="11"/>
        <v>16</v>
      </c>
      <c r="AE98" s="4">
        <f t="shared" si="12"/>
        <v>12</v>
      </c>
      <c r="AF98" s="4">
        <f t="shared" si="13"/>
        <v>12</v>
      </c>
      <c r="AG98" s="4">
        <f t="shared" si="18"/>
        <v>18</v>
      </c>
    </row>
    <row r="99" spans="1:33" x14ac:dyDescent="0.25">
      <c r="A99">
        <v>45652.599175729163</v>
      </c>
      <c r="B99" t="s">
        <v>184</v>
      </c>
      <c r="C99" t="s">
        <v>185</v>
      </c>
      <c r="D99">
        <v>40</v>
      </c>
      <c r="E99" s="3" t="s">
        <v>221</v>
      </c>
      <c r="F99" t="s">
        <v>10</v>
      </c>
      <c r="G99" s="3" t="s">
        <v>218</v>
      </c>
      <c r="H99" t="s">
        <v>10</v>
      </c>
      <c r="I99" t="s">
        <v>9</v>
      </c>
      <c r="J99">
        <v>5</v>
      </c>
      <c r="K99">
        <v>4</v>
      </c>
      <c r="L99">
        <v>3</v>
      </c>
      <c r="M99">
        <v>5</v>
      </c>
      <c r="N99" s="1">
        <f t="shared" si="14"/>
        <v>17</v>
      </c>
      <c r="O99">
        <v>4</v>
      </c>
      <c r="P99">
        <v>4</v>
      </c>
      <c r="Q99">
        <v>5</v>
      </c>
      <c r="R99" s="1">
        <f t="shared" si="15"/>
        <v>13</v>
      </c>
      <c r="S99">
        <v>5</v>
      </c>
      <c r="T99">
        <v>4</v>
      </c>
      <c r="U99">
        <v>5</v>
      </c>
      <c r="V99" s="1">
        <f t="shared" si="16"/>
        <v>14</v>
      </c>
      <c r="W99">
        <v>3</v>
      </c>
      <c r="X99">
        <v>4</v>
      </c>
      <c r="Y99">
        <v>5</v>
      </c>
      <c r="Z99">
        <v>4</v>
      </c>
      <c r="AA99" s="1">
        <f t="shared" si="17"/>
        <v>16</v>
      </c>
      <c r="AD99" s="4">
        <f t="shared" si="11"/>
        <v>17</v>
      </c>
      <c r="AE99" s="4">
        <f t="shared" si="12"/>
        <v>13</v>
      </c>
      <c r="AF99" s="4">
        <f t="shared" si="13"/>
        <v>14</v>
      </c>
      <c r="AG99" s="4">
        <f t="shared" si="18"/>
        <v>16</v>
      </c>
    </row>
    <row r="100" spans="1:33" x14ac:dyDescent="0.25">
      <c r="A100">
        <v>45652.600370740736</v>
      </c>
      <c r="B100" t="s">
        <v>186</v>
      </c>
      <c r="C100" t="s">
        <v>187</v>
      </c>
      <c r="D100">
        <v>30</v>
      </c>
      <c r="E100" s="3" t="s">
        <v>220</v>
      </c>
      <c r="F100" t="s">
        <v>10</v>
      </c>
      <c r="G100" s="3" t="s">
        <v>215</v>
      </c>
      <c r="H100" t="s">
        <v>10</v>
      </c>
      <c r="I100" t="s">
        <v>9</v>
      </c>
      <c r="J100">
        <v>3</v>
      </c>
      <c r="K100">
        <v>5</v>
      </c>
      <c r="L100">
        <v>4</v>
      </c>
      <c r="M100">
        <v>3</v>
      </c>
      <c r="N100" s="1">
        <f t="shared" si="14"/>
        <v>15</v>
      </c>
      <c r="O100">
        <v>5</v>
      </c>
      <c r="P100">
        <v>4</v>
      </c>
      <c r="Q100">
        <v>5</v>
      </c>
      <c r="R100" s="1">
        <f t="shared" si="15"/>
        <v>14</v>
      </c>
      <c r="S100">
        <v>3</v>
      </c>
      <c r="T100">
        <v>4</v>
      </c>
      <c r="U100">
        <v>5</v>
      </c>
      <c r="V100" s="1">
        <f t="shared" si="16"/>
        <v>12</v>
      </c>
      <c r="W100">
        <v>5</v>
      </c>
      <c r="X100">
        <v>4</v>
      </c>
      <c r="Y100">
        <v>4</v>
      </c>
      <c r="Z100">
        <v>5</v>
      </c>
      <c r="AA100" s="1">
        <f t="shared" si="17"/>
        <v>18</v>
      </c>
      <c r="AD100" s="4">
        <f t="shared" si="11"/>
        <v>15</v>
      </c>
      <c r="AE100" s="4">
        <f t="shared" si="12"/>
        <v>14</v>
      </c>
      <c r="AF100" s="4">
        <f t="shared" si="13"/>
        <v>12</v>
      </c>
      <c r="AG100" s="4">
        <f t="shared" si="18"/>
        <v>18</v>
      </c>
    </row>
    <row r="101" spans="1:33" x14ac:dyDescent="0.25">
      <c r="A101">
        <v>45652.602561932872</v>
      </c>
      <c r="B101" t="s">
        <v>188</v>
      </c>
      <c r="C101" t="s">
        <v>189</v>
      </c>
      <c r="D101">
        <v>24</v>
      </c>
      <c r="E101" s="3" t="s">
        <v>220</v>
      </c>
      <c r="F101" t="s">
        <v>10</v>
      </c>
      <c r="G101" s="3" t="s">
        <v>215</v>
      </c>
      <c r="H101" t="s">
        <v>10</v>
      </c>
      <c r="I101" t="s">
        <v>9</v>
      </c>
      <c r="J101">
        <v>3</v>
      </c>
      <c r="K101">
        <v>4</v>
      </c>
      <c r="L101">
        <v>5</v>
      </c>
      <c r="M101">
        <v>5</v>
      </c>
      <c r="N101" s="1">
        <f t="shared" si="14"/>
        <v>17</v>
      </c>
      <c r="O101">
        <v>5</v>
      </c>
      <c r="P101">
        <v>4</v>
      </c>
      <c r="Q101">
        <v>5</v>
      </c>
      <c r="R101" s="1">
        <f t="shared" si="15"/>
        <v>14</v>
      </c>
      <c r="S101">
        <v>5</v>
      </c>
      <c r="T101">
        <v>3</v>
      </c>
      <c r="U101">
        <v>4</v>
      </c>
      <c r="V101" s="1">
        <f t="shared" si="16"/>
        <v>12</v>
      </c>
      <c r="W101">
        <v>4</v>
      </c>
      <c r="X101">
        <v>4</v>
      </c>
      <c r="Y101">
        <v>5</v>
      </c>
      <c r="Z101">
        <v>3</v>
      </c>
      <c r="AA101" s="1">
        <f t="shared" si="17"/>
        <v>16</v>
      </c>
      <c r="AD101" s="4">
        <f t="shared" si="11"/>
        <v>17</v>
      </c>
      <c r="AE101" s="4">
        <f t="shared" si="12"/>
        <v>14</v>
      </c>
      <c r="AF101" s="4">
        <f t="shared" si="13"/>
        <v>12</v>
      </c>
      <c r="AG101" s="4">
        <f t="shared" si="18"/>
        <v>16</v>
      </c>
    </row>
    <row r="102" spans="1:33" x14ac:dyDescent="0.25">
      <c r="E102" s="3"/>
    </row>
    <row r="103" spans="1:33" ht="13" x14ac:dyDescent="0.25">
      <c r="J103" s="5">
        <v>0.1966</v>
      </c>
      <c r="K103" s="5">
        <v>0.1966</v>
      </c>
      <c r="L103" s="5">
        <v>0.1966</v>
      </c>
      <c r="M103" s="5">
        <v>0.1966</v>
      </c>
      <c r="O103" s="5">
        <v>0.1966</v>
      </c>
      <c r="P103" s="5">
        <v>0.1966</v>
      </c>
      <c r="Q103" s="5">
        <v>0.1966</v>
      </c>
      <c r="S103" s="5">
        <v>0.1966</v>
      </c>
      <c r="T103" s="5">
        <v>0.1966</v>
      </c>
      <c r="U103" s="5">
        <v>0.1966</v>
      </c>
      <c r="W103" s="5">
        <v>0.1966</v>
      </c>
      <c r="X103" s="5">
        <v>0.1966</v>
      </c>
      <c r="Y103" s="5">
        <v>0.1966</v>
      </c>
      <c r="Z103" s="5">
        <v>0.1966</v>
      </c>
    </row>
    <row r="104" spans="1:33" x14ac:dyDescent="0.25">
      <c r="J104">
        <f>CORREL(J2:J101,$N$2:$N$101)</f>
        <v>0.80916316083232842</v>
      </c>
      <c r="K104">
        <f>CORREL(K2:K101,$N$2:$N$101)</f>
        <v>0.82463254303414202</v>
      </c>
      <c r="L104">
        <f>CORREL(L2:L101,$N$2:$N$101)</f>
        <v>0.64239020228379429</v>
      </c>
      <c r="M104">
        <f>CORREL(M2:M101,$N$2:$N$101)</f>
        <v>0.80848279026897818</v>
      </c>
      <c r="O104">
        <f>CORREL(O2:O101,$R$2:$R$101)</f>
        <v>0.74052647368410385</v>
      </c>
      <c r="P104">
        <f>CORREL(P2:P101,$R$2:$R$101)</f>
        <v>0.83652626304071942</v>
      </c>
      <c r="Q104">
        <f>CORREL(Q2:Q101,$R$2:$R$101)</f>
        <v>0.78257614018283495</v>
      </c>
      <c r="S104">
        <f>CORREL(S2:S101,$V$2:$V$101)</f>
        <v>0.80500872184692551</v>
      </c>
      <c r="T104">
        <f>CORREL(T2:T101,$V$2:$V$101)</f>
        <v>0.7757318726918625</v>
      </c>
      <c r="U104">
        <f>CORREL(U2:U101,$V$2:$V$101)</f>
        <v>0.81223095176014382</v>
      </c>
      <c r="W104">
        <f>CORREL(W2:W101,$AA$2:$AA$101)</f>
        <v>0.83928678353234099</v>
      </c>
      <c r="X104">
        <f>CORREL(X2:X101,$AA$2:$AA$101)</f>
        <v>0.7329622429768432</v>
      </c>
      <c r="Y104">
        <f>CORREL(Y2:Y101,$AA$2:$AA$101)</f>
        <v>0.76515954199123837</v>
      </c>
      <c r="Z104">
        <f>CORREL(Z2:Z101,$AA$2:$AA$101)</f>
        <v>0.76962175038518343</v>
      </c>
    </row>
    <row r="105" spans="1:33" x14ac:dyDescent="0.25">
      <c r="J105" t="str">
        <f t="shared" ref="J105:M105" si="19">IF(J104&gt;J103,"VALID","TIDAK")</f>
        <v>VALID</v>
      </c>
      <c r="K105" t="str">
        <f t="shared" si="19"/>
        <v>VALID</v>
      </c>
      <c r="L105" t="str">
        <f t="shared" si="19"/>
        <v>VALID</v>
      </c>
      <c r="M105" t="str">
        <f t="shared" si="19"/>
        <v>VALID</v>
      </c>
      <c r="O105" t="str">
        <f t="shared" ref="O105:Q105" si="20">IF(O104&gt;O103,"VALID","TIDAK")</f>
        <v>VALID</v>
      </c>
      <c r="P105" t="str">
        <f t="shared" si="20"/>
        <v>VALID</v>
      </c>
      <c r="Q105" t="str">
        <f t="shared" si="20"/>
        <v>VALID</v>
      </c>
      <c r="S105" t="str">
        <f t="shared" ref="S105:U105" si="21">IF(S104&gt;S103,"VALID","TIDAK")</f>
        <v>VALID</v>
      </c>
      <c r="T105" t="str">
        <f t="shared" si="21"/>
        <v>VALID</v>
      </c>
      <c r="U105" t="str">
        <f t="shared" si="21"/>
        <v>VALID</v>
      </c>
      <c r="W105" t="str">
        <f t="shared" ref="W105:Z105" si="22">IF(W104&gt;W103,"VALID","TIDAK")</f>
        <v>VALID</v>
      </c>
      <c r="X105" t="str">
        <f t="shared" si="22"/>
        <v>VALID</v>
      </c>
      <c r="Y105" t="str">
        <f t="shared" si="22"/>
        <v>VALID</v>
      </c>
      <c r="Z105" t="str">
        <f t="shared" si="22"/>
        <v>VALID</v>
      </c>
    </row>
    <row r="109" spans="1:33" x14ac:dyDescent="0.25">
      <c r="F109" s="3"/>
    </row>
  </sheetData>
  <autoFilter ref="A1:AA101" xr:uid="{EFFA031C-36F0-464E-874E-FE33924FEDA5}"/>
  <conditionalFormatting sqref="J105:M105">
    <cfRule type="cellIs" dxfId="11" priority="13" operator="equal">
      <formula>"VALID"</formula>
    </cfRule>
    <cfRule type="cellIs" dxfId="10" priority="14" operator="equal">
      <formula>"TIDAK"</formula>
    </cfRule>
    <cfRule type="expression" dxfId="9" priority="15">
      <formula>"TIDAK"</formula>
    </cfRule>
    <cfRule type="colorScale" priority="16">
      <colorScale>
        <cfvo type="min"/>
        <cfvo type="max"/>
        <color rgb="FFFF7128"/>
        <color rgb="FFFFEF9C"/>
      </colorScale>
    </cfRule>
  </conditionalFormatting>
  <conditionalFormatting sqref="O105:Q105">
    <cfRule type="cellIs" dxfId="8" priority="9" operator="equal">
      <formula>"VALID"</formula>
    </cfRule>
    <cfRule type="cellIs" dxfId="7" priority="10" operator="equal">
      <formula>"TIDAK"</formula>
    </cfRule>
    <cfRule type="expression" dxfId="6" priority="11">
      <formula>"TIDAK"</formula>
    </cfRule>
    <cfRule type="colorScale" priority="12">
      <colorScale>
        <cfvo type="min"/>
        <cfvo type="max"/>
        <color rgb="FFFF7128"/>
        <color rgb="FFFFEF9C"/>
      </colorScale>
    </cfRule>
  </conditionalFormatting>
  <conditionalFormatting sqref="S105:U105">
    <cfRule type="cellIs" dxfId="5" priority="5" operator="equal">
      <formula>"VALID"</formula>
    </cfRule>
    <cfRule type="cellIs" dxfId="4" priority="6" operator="equal">
      <formula>"TIDAK"</formula>
    </cfRule>
    <cfRule type="expression" dxfId="3" priority="7">
      <formula>"TIDAK"</formula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W105:Z105">
    <cfRule type="cellIs" dxfId="2" priority="1" operator="equal">
      <formula>"VALID"</formula>
    </cfRule>
    <cfRule type="cellIs" dxfId="1" priority="2" operator="equal">
      <formula>"TIDAK"</formula>
    </cfRule>
    <cfRule type="expression" dxfId="0" priority="3">
      <formula>"TIDAK"</formula>
    </cfRule>
    <cfRule type="colorScale" priority="4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Modifikasi Data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mokhammad thoriq al khaq</cp:lastModifiedBy>
  <dcterms:modified xsi:type="dcterms:W3CDTF">2025-10-01T11:27:39Z</dcterms:modified>
</cp:coreProperties>
</file>